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资产负债表" sheetId="1" r:id="rId1"/>
    <sheet name="利润表" sheetId="2" r:id="rId2"/>
    <sheet name="现金流量表" sheetId="3" r:id="rId3"/>
    <sheet name="所有者权益变动表" sheetId="4" r:id="rId4"/>
  </sheets>
  <externalReferences>
    <externalReference r:id="rId5"/>
  </externalReferences>
  <calcPr calcId="144525"/>
</workbook>
</file>

<file path=xl/calcChain.xml><?xml version="1.0" encoding="utf-8"?>
<calcChain xmlns="http://schemas.openxmlformats.org/spreadsheetml/2006/main">
  <c r="D14" i="3" l="1"/>
  <c r="F14" i="3"/>
  <c r="D21" i="3"/>
  <c r="F21" i="3"/>
  <c r="F43" i="3"/>
  <c r="D43" i="3"/>
  <c r="F42" i="3"/>
  <c r="D42" i="3"/>
  <c r="F38" i="3"/>
  <c r="D38" i="3"/>
  <c r="F32" i="3"/>
  <c r="D32" i="3"/>
  <c r="F31" i="3"/>
  <c r="D31" i="3"/>
  <c r="F27" i="3"/>
  <c r="D27" i="3"/>
  <c r="F22" i="3"/>
  <c r="D22" i="3"/>
  <c r="F29" i="2"/>
  <c r="D29" i="2"/>
  <c r="F27" i="2"/>
  <c r="D27" i="2"/>
  <c r="F25" i="2"/>
  <c r="D25" i="2"/>
  <c r="F22" i="2"/>
  <c r="D22" i="2"/>
  <c r="F17" i="2"/>
  <c r="D17" i="2"/>
  <c r="F6" i="2"/>
  <c r="D6" i="2"/>
</calcChain>
</file>

<file path=xl/sharedStrings.xml><?xml version="1.0" encoding="utf-8"?>
<sst xmlns="http://schemas.openxmlformats.org/spreadsheetml/2006/main" count="212" uniqueCount="181">
  <si>
    <t>资产负债表（适用执行企业会计准则的证券公司）</t>
  </si>
  <si>
    <t>纳税人识别号:</t>
  </si>
  <si>
    <t>纳税人名称：</t>
  </si>
  <si>
    <t xml:space="preserve"> 会证01表</t>
  </si>
  <si>
    <t>资产负债日期：</t>
  </si>
  <si>
    <t>所属日期：</t>
  </si>
  <si>
    <t>至</t>
  </si>
  <si>
    <t>单位：元</t>
  </si>
  <si>
    <t>资  产</t>
  </si>
  <si>
    <t>序号</t>
  </si>
  <si>
    <t>期末余额</t>
  </si>
  <si>
    <t>年初余额</t>
  </si>
  <si>
    <t>负债和所有者权益_x000D_
(或股东权益)</t>
  </si>
  <si>
    <t>负债:</t>
  </si>
  <si>
    <t>货币资金</t>
  </si>
  <si>
    <t>短期借款</t>
  </si>
  <si>
    <t>其中：客户存款</t>
  </si>
  <si>
    <t>应付短期融资款</t>
  </si>
  <si>
    <t>结算备付金</t>
  </si>
  <si>
    <t>拆入资金</t>
  </si>
  <si>
    <t>其中：客户备付金</t>
  </si>
  <si>
    <t>交易性金融负债</t>
  </si>
  <si>
    <t>拆出资金</t>
  </si>
  <si>
    <t>衍生金融负债</t>
  </si>
  <si>
    <t>融出资金</t>
  </si>
  <si>
    <t>卖出回购金融资产款</t>
  </si>
  <si>
    <t>交易性金融资产</t>
  </si>
  <si>
    <t>代理买卖证券款</t>
  </si>
  <si>
    <t>衍生金融资产</t>
  </si>
  <si>
    <t>代理承销证券款</t>
  </si>
  <si>
    <t>买入返售金融资产</t>
  </si>
  <si>
    <t>应付职工薪酬</t>
  </si>
  <si>
    <t>应收款项</t>
  </si>
  <si>
    <t>应交税费</t>
  </si>
  <si>
    <t>应收利息</t>
  </si>
  <si>
    <t>应付款项</t>
  </si>
  <si>
    <t>存出保证金</t>
  </si>
  <si>
    <t>应付利息</t>
  </si>
  <si>
    <t>可供出售金融资产</t>
  </si>
  <si>
    <t>预计负债</t>
  </si>
  <si>
    <t>持有至到期投资</t>
  </si>
  <si>
    <t>长期借款</t>
  </si>
  <si>
    <t>长期股权投资</t>
  </si>
  <si>
    <t>应付债券</t>
  </si>
  <si>
    <t>投资性房地产</t>
  </si>
  <si>
    <t>递延所得税负债</t>
  </si>
  <si>
    <t>固定资产</t>
  </si>
  <si>
    <t>其他负债</t>
  </si>
  <si>
    <t>在建工程</t>
  </si>
  <si>
    <t>负债合计</t>
  </si>
  <si>
    <t>无形资产</t>
  </si>
  <si>
    <t>所有者权益（或股东权益）：</t>
  </si>
  <si>
    <t>递延所得税资产</t>
  </si>
  <si>
    <t>实收资本（或股本）</t>
  </si>
  <si>
    <t>其他资产</t>
  </si>
  <si>
    <t>资本公积</t>
  </si>
  <si>
    <t>减：库存股</t>
  </si>
  <si>
    <t>盈余公积</t>
    <phoneticPr fontId="7" type="noConversion"/>
  </si>
  <si>
    <t>一般风险准备</t>
  </si>
  <si>
    <t>未分配利润</t>
  </si>
  <si>
    <t>外币报表折算差额</t>
  </si>
  <si>
    <t>所有者权益（或股东权益）合计</t>
    <phoneticPr fontId="7" type="noConversion"/>
  </si>
  <si>
    <t>资产总计</t>
  </si>
  <si>
    <t>负债和所有者权益（或股东权益）总计</t>
  </si>
  <si>
    <t>至</t>
    <phoneticPr fontId="2" type="noConversion"/>
  </si>
  <si>
    <t>纳税人识别号：</t>
  </si>
  <si>
    <t>纳税人识别号：</t>
    <phoneticPr fontId="2" type="noConversion"/>
  </si>
  <si>
    <t>资产：</t>
    <phoneticPr fontId="2" type="noConversion"/>
  </si>
  <si>
    <t>企业负责人：</t>
    <phoneticPr fontId="2" type="noConversion"/>
  </si>
  <si>
    <t>会计机构负责人：</t>
    <phoneticPr fontId="2" type="noConversion"/>
  </si>
  <si>
    <t>制表人：</t>
    <phoneticPr fontId="2" type="noConversion"/>
  </si>
  <si>
    <t>利润表（适用执行企业会计准则的证券公司）</t>
  </si>
  <si>
    <t xml:space="preserve">  会证02表</t>
  </si>
  <si>
    <t>填报日期：</t>
  </si>
  <si>
    <t>单位:元</t>
  </si>
  <si>
    <t>项  目</t>
  </si>
  <si>
    <t>本期金额</t>
  </si>
  <si>
    <t>上期金额</t>
  </si>
  <si>
    <t>一、营业收入</t>
  </si>
  <si>
    <t>手续费及佣金净收入</t>
  </si>
  <si>
    <t>其中：经纪业务手续费净收入</t>
  </si>
  <si>
    <t xml:space="preserve">      投资银行业务手续费净收入</t>
  </si>
  <si>
    <t xml:space="preserve">      资产管理业务手续费净收入</t>
  </si>
  <si>
    <t>利息净收入</t>
  </si>
  <si>
    <t>投资收益（损失以“-”号填列）</t>
  </si>
  <si>
    <t>其中：对联营企业和合营企业的投资收益</t>
  </si>
  <si>
    <t>公允价值变动收益（损失以“-”号填列）</t>
  </si>
  <si>
    <t>汇兑收益（损失以“-”号填列）</t>
    <phoneticPr fontId="7" type="noConversion"/>
  </si>
  <si>
    <t>其他业务收入</t>
  </si>
  <si>
    <t>二、营业支出</t>
  </si>
  <si>
    <t>税金及附加</t>
    <phoneticPr fontId="7" type="noConversion"/>
  </si>
  <si>
    <t>业务及管理费</t>
  </si>
  <si>
    <t>资产减值损失</t>
  </si>
  <si>
    <t>其他业务成本</t>
  </si>
  <si>
    <t>三、营业利润</t>
  </si>
  <si>
    <t>加：营业外收入</t>
  </si>
  <si>
    <t>减：营业外支出</t>
  </si>
  <si>
    <t>四、利润总额（亏损总额以“-”号填列）</t>
    <phoneticPr fontId="7" type="noConversion"/>
  </si>
  <si>
    <t>减：所得税费用</t>
  </si>
  <si>
    <t>五、净利润</t>
    <phoneticPr fontId="7" type="noConversion"/>
  </si>
  <si>
    <t>六、其他综合收益</t>
  </si>
  <si>
    <t>七、综合收益总额</t>
  </si>
  <si>
    <t>现金流量表（适用执行企业会计准则的证券公司）</t>
  </si>
  <si>
    <t>会证03表</t>
  </si>
  <si>
    <t>一、经营活动产生的现金流量：</t>
  </si>
  <si>
    <t>处置交易性金融资产净增加额</t>
  </si>
  <si>
    <t>收取利息、手续费及佣金的现金</t>
  </si>
  <si>
    <t>拆入资金净增加额</t>
  </si>
  <si>
    <t>回购业务资金净增加额</t>
  </si>
  <si>
    <t>融出资金净减少额</t>
  </si>
  <si>
    <t>代理买卖证券收到的现金净额</t>
  </si>
  <si>
    <t>收到其他与经营活动有关的现金</t>
  </si>
  <si>
    <t>经营活动现金流入小计</t>
  </si>
  <si>
    <t>融出资金净增加额</t>
  </si>
  <si>
    <t>代理买卖证券支付的现金净额</t>
  </si>
  <si>
    <t>支付利息、手续费及佣金的现金</t>
  </si>
  <si>
    <t>支付给职工以及为职工支付的现金</t>
  </si>
  <si>
    <t>支付的各项税费</t>
  </si>
  <si>
    <t>支付其他与经营活动有关的现金</t>
  </si>
  <si>
    <t>经营活动现金流出小计</t>
  </si>
  <si>
    <t>经营活动产生的现金流量净额</t>
  </si>
  <si>
    <t>二、投资活动产生的现金流量：</t>
  </si>
  <si>
    <t>收回投资收到的现金</t>
  </si>
  <si>
    <t>取得投资收益收到的现金</t>
  </si>
  <si>
    <t>收到其他与投资活动有关的现金</t>
  </si>
  <si>
    <t>投资活动现金流入小计</t>
  </si>
  <si>
    <t>投资支付的现金</t>
  </si>
  <si>
    <t>购建固定资产、无形资产和其他长期资产支付的现金</t>
  </si>
  <si>
    <t>支付其他与投资活动有关的现金</t>
  </si>
  <si>
    <t>投资活动现金流出小计</t>
  </si>
  <si>
    <t>投资活动产生的现金流量净额</t>
  </si>
  <si>
    <t>三、筹资活动产生的现金流量：</t>
  </si>
  <si>
    <t>吸收投资收到的现金</t>
  </si>
  <si>
    <t>取得借款收到的现金</t>
  </si>
  <si>
    <t>发行债券收到的现金</t>
  </si>
  <si>
    <t>收到其他与筹资活动有关的现金</t>
  </si>
  <si>
    <t>筹资活动现金流入小计</t>
  </si>
  <si>
    <t>偿还债务支付的现金</t>
  </si>
  <si>
    <t>分配股利、利润或偿付利息支付的现金</t>
  </si>
  <si>
    <t>支付其他与筹资活动有关的现金</t>
  </si>
  <si>
    <t>筹资活动现金流出小计</t>
  </si>
  <si>
    <t>筹资活动产生的现金流量净额</t>
  </si>
  <si>
    <t>四、汇率变动对现金及现金等价物的影响</t>
  </si>
  <si>
    <t>五、现金及现金等价物净增加额</t>
  </si>
  <si>
    <t>加：期初现金及现金等价物余额</t>
  </si>
  <si>
    <t>六、期末现金及现金等价物余额</t>
  </si>
  <si>
    <t>所有者权益变动表（适用执行企业会计准则的商业银行、保险公司和证券公司）</t>
  </si>
  <si>
    <t>纳税人名称:</t>
  </si>
  <si>
    <t>会证04表</t>
  </si>
  <si>
    <t>报送日期:</t>
  </si>
  <si>
    <t>所属时期:</t>
  </si>
  <si>
    <t>项     目</t>
  </si>
  <si>
    <t>本年金额</t>
  </si>
  <si>
    <t>上年金额</t>
  </si>
  <si>
    <t>实收资本(或股本)</t>
  </si>
  <si>
    <t>盈余公积</t>
  </si>
  <si>
    <t>所有者权益（或股东）合计</t>
  </si>
  <si>
    <t>所有者权益(或股东)合计</t>
  </si>
  <si>
    <t>一、上年年末余额</t>
  </si>
  <si>
    <t>加：会计政策变更</t>
  </si>
  <si>
    <t>前期差错更正</t>
  </si>
  <si>
    <t>其他</t>
  </si>
  <si>
    <t>二、本年年初余额</t>
  </si>
  <si>
    <t>三、本年增减变动金额（减少以“-”号填列）</t>
    <phoneticPr fontId="7" type="noConversion"/>
  </si>
  <si>
    <t>（一）净利润</t>
  </si>
  <si>
    <t>（二）其他综合收益</t>
  </si>
  <si>
    <t>上述（一）和（二）小计</t>
  </si>
  <si>
    <t>（三）所有者（或股东）投入和减少资本</t>
    <phoneticPr fontId="7" type="noConversion"/>
  </si>
  <si>
    <t>1．所有者（或股东）投入资本</t>
  </si>
  <si>
    <t>2．股份支付计入所有者（或股东）权益的金额</t>
  </si>
  <si>
    <t>3．其他</t>
  </si>
  <si>
    <t>（四）利润分配</t>
  </si>
  <si>
    <t>1．提取盈余公积</t>
  </si>
  <si>
    <t>2．提取一般风险准备</t>
  </si>
  <si>
    <t>3．对所有者（或股东）的分配</t>
  </si>
  <si>
    <t>4．其他</t>
  </si>
  <si>
    <t>（五）所有者（或股东）权益内部结转</t>
  </si>
  <si>
    <t>1．资本公积转增资本（或股本）</t>
  </si>
  <si>
    <t>2．盈余公积转增资本（或股本）</t>
  </si>
  <si>
    <t>3．盈余公积弥补亏损</t>
  </si>
  <si>
    <t>四、本期期末余额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</si>
</sst>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_ ;\-0.00;;"/>
    <numFmt numFmtId="178" formatCode="yy/m/d"/>
  </numFmts>
  <fonts count="11" x14ac:knownFonts="1">
    <font>
      <sz val="11"/>
      <color theme="1"/>
      <name val="宋体"/>
      <family val="2"/>
      <scheme val="minor"/>
    </font>
    <font>
      <b/>
      <sz val="14"/>
      <color indexed="8"/>
      <name val="Arial"/>
      <family val="2"/>
    </font>
    <font>
      <sz val="9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sz val="15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name val="Arial"/>
      <family val="2"/>
    </font>
    <font>
      <sz val="14"/>
      <color indexed="8"/>
      <name val="黑体"/>
      <family val="3"/>
      <charset val="134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horizontal="right" vertical="center" wrapText="1"/>
      <protection locked="0"/>
    </xf>
    <xf numFmtId="176" fontId="5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right" vertical="center"/>
    </xf>
    <xf numFmtId="31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right" vertical="center"/>
    </xf>
    <xf numFmtId="0" fontId="5" fillId="0" borderId="7" xfId="0" applyNumberFormat="1" applyFont="1" applyFill="1" applyBorder="1" applyAlignment="1" applyProtection="1">
      <alignment horizontal="right" vertical="center"/>
    </xf>
    <xf numFmtId="0" fontId="5" fillId="0" borderId="5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right" vertical="center" wrapText="1"/>
    </xf>
    <xf numFmtId="0" fontId="5" fillId="0" borderId="7" xfId="0" applyNumberFormat="1" applyFont="1" applyFill="1" applyBorder="1" applyAlignment="1" applyProtection="1">
      <alignment horizontal="right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left" vertical="center" wrapText="1"/>
    </xf>
    <xf numFmtId="0" fontId="5" fillId="0" borderId="12" xfId="0" applyNumberFormat="1" applyFont="1" applyFill="1" applyBorder="1" applyAlignment="1" applyProtection="1">
      <alignment horizontal="left" vertical="center" wrapText="1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176" fontId="5" fillId="0" borderId="13" xfId="0" applyNumberFormat="1" applyFont="1" applyFill="1" applyBorder="1" applyAlignment="1" applyProtection="1">
      <alignment horizontal="right" vertical="center" wrapText="1"/>
      <protection locked="0"/>
    </xf>
    <xf numFmtId="176" fontId="5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6" xfId="0" applyNumberFormat="1" applyFont="1" applyFill="1" applyBorder="1" applyAlignment="1" applyProtection="1">
      <alignment horizontal="left" vertical="center" wrapText="1"/>
    </xf>
    <xf numFmtId="0" fontId="6" fillId="0" borderId="10" xfId="0" applyNumberFormat="1" applyFont="1" applyFill="1" applyBorder="1" applyAlignment="1" applyProtection="1">
      <alignment vertical="center" wrapText="1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0" fontId="6" fillId="0" borderId="6" xfId="0" applyNumberFormat="1" applyFont="1" applyFill="1" applyBorder="1" applyAlignment="1" applyProtection="1">
      <alignment vertical="center" wrapText="1"/>
    </xf>
    <xf numFmtId="0" fontId="5" fillId="0" borderId="13" xfId="0" applyNumberFormat="1" applyFont="1" applyFill="1" applyBorder="1" applyAlignment="1" applyProtection="1">
      <alignment vertical="center" wrapText="1"/>
    </xf>
    <xf numFmtId="0" fontId="6" fillId="0" borderId="13" xfId="0" applyNumberFormat="1" applyFont="1" applyFill="1" applyBorder="1" applyAlignment="1" applyProtection="1">
      <alignment vertical="center" wrapText="1"/>
    </xf>
    <xf numFmtId="0" fontId="5" fillId="0" borderId="17" xfId="0" applyNumberFormat="1" applyFont="1" applyFill="1" applyBorder="1" applyAlignment="1" applyProtection="1">
      <alignment horizontal="center" vertical="center"/>
    </xf>
    <xf numFmtId="0" fontId="5" fillId="0" borderId="17" xfId="0" applyNumberFormat="1" applyFont="1" applyFill="1" applyBorder="1" applyAlignment="1" applyProtection="1">
      <alignment horizontal="right" vertical="center"/>
    </xf>
    <xf numFmtId="0" fontId="6" fillId="0" borderId="17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vertical="center" wrapText="1"/>
    </xf>
    <xf numFmtId="0" fontId="6" fillId="0" borderId="5" xfId="0" applyNumberFormat="1" applyFont="1" applyFill="1" applyBorder="1" applyAlignment="1" applyProtection="1">
      <alignment vertical="center" wrapText="1"/>
    </xf>
    <xf numFmtId="176" fontId="5" fillId="0" borderId="6" xfId="0" applyNumberFormat="1" applyFont="1" applyFill="1" applyBorder="1" applyAlignment="1" applyProtection="1">
      <alignment horizontal="right" vertical="center" wrapText="1"/>
      <protection locked="0"/>
    </xf>
    <xf numFmtId="176" fontId="5" fillId="0" borderId="20" xfId="0" applyNumberFormat="1" applyFont="1" applyFill="1" applyBorder="1" applyAlignment="1" applyProtection="1">
      <alignment vertical="center" wrapText="1"/>
      <protection locked="0"/>
    </xf>
    <xf numFmtId="176" fontId="5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19" xfId="0" applyNumberFormat="1" applyFont="1" applyFill="1" applyBorder="1" applyAlignment="1" applyProtection="1">
      <alignment vertical="center" wrapText="1"/>
    </xf>
    <xf numFmtId="176" fontId="5" fillId="0" borderId="6" xfId="0" applyNumberFormat="1" applyFont="1" applyFill="1" applyBorder="1" applyAlignment="1" applyProtection="1">
      <alignment horizontal="right" vertical="center" wrapText="1"/>
    </xf>
    <xf numFmtId="177" fontId="5" fillId="0" borderId="6" xfId="0" applyNumberFormat="1" applyFont="1" applyFill="1" applyBorder="1" applyAlignment="1" applyProtection="1">
      <alignment horizontal="right" vertical="center" wrapText="1"/>
    </xf>
    <xf numFmtId="176" fontId="5" fillId="0" borderId="8" xfId="0" applyNumberFormat="1" applyFont="1" applyFill="1" applyBorder="1" applyAlignment="1" applyProtection="1">
      <alignment horizontal="right" vertical="center" wrapText="1"/>
    </xf>
    <xf numFmtId="0" fontId="5" fillId="0" borderId="11" xfId="0" applyNumberFormat="1" applyFont="1" applyFill="1" applyBorder="1" applyAlignment="1" applyProtection="1">
      <alignment vertical="center" wrapText="1"/>
    </xf>
    <xf numFmtId="0" fontId="6" fillId="0" borderId="12" xfId="0" applyNumberFormat="1" applyFont="1" applyFill="1" applyBorder="1" applyAlignment="1" applyProtection="1">
      <alignment vertical="center" wrapText="1"/>
    </xf>
    <xf numFmtId="176" fontId="5" fillId="0" borderId="13" xfId="0" applyNumberFormat="1" applyFont="1" applyFill="1" applyBorder="1" applyAlignment="1" applyProtection="1">
      <alignment horizontal="right" vertical="center" wrapText="1"/>
    </xf>
    <xf numFmtId="176" fontId="5" fillId="0" borderId="14" xfId="0" applyNumberFormat="1" applyFont="1" applyFill="1" applyBorder="1" applyAlignment="1" applyProtection="1">
      <alignment horizontal="right" vertical="center" wrapText="1"/>
    </xf>
    <xf numFmtId="0" fontId="6" fillId="0" borderId="5" xfId="0" applyNumberFormat="1" applyFont="1" applyFill="1" applyBorder="1" applyAlignment="1" applyProtection="1">
      <alignment vertical="center"/>
    </xf>
    <xf numFmtId="0" fontId="6" fillId="0" borderId="12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8" xfId="0" applyNumberFormat="1" applyFont="1" applyFill="1" applyBorder="1" applyAlignment="1" applyProtection="1">
      <alignment horizontal="center" vertical="center"/>
    </xf>
    <xf numFmtId="0" fontId="5" fillId="0" borderId="19" xfId="0" applyNumberFormat="1" applyFont="1" applyFill="1" applyBorder="1" applyAlignment="1" applyProtection="1">
      <alignment vertical="center"/>
    </xf>
    <xf numFmtId="0" fontId="5" fillId="0" borderId="6" xfId="0" applyNumberFormat="1" applyFont="1" applyFill="1" applyBorder="1" applyAlignment="1" applyProtection="1">
      <alignment horizontal="right" vertical="center"/>
    </xf>
    <xf numFmtId="0" fontId="5" fillId="0" borderId="7" xfId="0" applyNumberFormat="1" applyFont="1" applyFill="1" applyBorder="1" applyAlignment="1" applyProtection="1">
      <alignment horizontal="right" vertical="center"/>
    </xf>
    <xf numFmtId="0" fontId="5" fillId="0" borderId="6" xfId="0" applyNumberFormat="1" applyFont="1" applyFill="1" applyBorder="1" applyAlignment="1" applyProtection="1">
      <alignment horizontal="right" vertical="center" wrapText="1"/>
    </xf>
    <xf numFmtId="0" fontId="5" fillId="0" borderId="7" xfId="0" applyNumberFormat="1" applyFont="1" applyFill="1" applyBorder="1" applyAlignment="1" applyProtection="1">
      <alignment horizontal="right" vertical="center" wrapText="1"/>
    </xf>
    <xf numFmtId="0" fontId="5" fillId="0" borderId="19" xfId="0" applyNumberFormat="1" applyFont="1" applyFill="1" applyBorder="1" applyAlignment="1" applyProtection="1">
      <alignment horizontal="left" vertical="center"/>
    </xf>
    <xf numFmtId="0" fontId="10" fillId="0" borderId="19" xfId="0" applyNumberFormat="1" applyFont="1" applyFill="1" applyBorder="1" applyAlignment="1" applyProtection="1">
      <alignment horizontal="left" vertical="center"/>
    </xf>
    <xf numFmtId="0" fontId="5" fillId="0" borderId="11" xfId="0" applyNumberFormat="1" applyFont="1" applyFill="1" applyBorder="1" applyAlignment="1" applyProtection="1">
      <alignment vertical="center"/>
    </xf>
    <xf numFmtId="176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76" fontId="5" fillId="0" borderId="21" xfId="0" applyNumberFormat="1" applyFont="1" applyFill="1" applyBorder="1" applyAlignment="1" applyProtection="1">
      <alignment horizontal="right" vertical="center" wrapText="1"/>
      <protection locked="0"/>
    </xf>
    <xf numFmtId="176" fontId="5" fillId="0" borderId="10" xfId="0" applyNumberFormat="1" applyFont="1" applyFill="1" applyBorder="1" applyAlignment="1" applyProtection="1">
      <alignment horizontal="right" vertical="center" wrapText="1"/>
      <protection locked="0"/>
    </xf>
    <xf numFmtId="176" fontId="5" fillId="0" borderId="16" xfId="0" applyNumberFormat="1" applyFont="1" applyFill="1" applyBorder="1" applyAlignment="1" applyProtection="1">
      <alignment horizontal="right" vertical="center" wrapText="1"/>
    </xf>
    <xf numFmtId="176" fontId="5" fillId="0" borderId="22" xfId="0" applyNumberFormat="1" applyFont="1" applyFill="1" applyBorder="1" applyAlignment="1" applyProtection="1">
      <alignment horizontal="right" vertical="center" wrapText="1"/>
    </xf>
    <xf numFmtId="176" fontId="5" fillId="0" borderId="10" xfId="0" applyNumberFormat="1" applyFont="1" applyFill="1" applyBorder="1" applyAlignment="1" applyProtection="1">
      <alignment horizontal="right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176" fontId="10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/>
    <xf numFmtId="0" fontId="10" fillId="0" borderId="0" xfId="0" applyNumberFormat="1" applyFont="1" applyFill="1" applyBorder="1" applyAlignment="1" applyProtection="1">
      <alignment horizontal="righ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14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178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23" xfId="0" applyNumberFormat="1" applyFont="1" applyFill="1" applyBorder="1" applyAlignment="1" applyProtection="1">
      <alignment horizontal="center" vertical="center"/>
    </xf>
    <xf numFmtId="0" fontId="10" fillId="0" borderId="24" xfId="0" applyNumberFormat="1" applyFont="1" applyFill="1" applyBorder="1" applyAlignment="1" applyProtection="1">
      <alignment horizontal="center" vertical="center"/>
    </xf>
    <xf numFmtId="0" fontId="10" fillId="0" borderId="25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176" fontId="10" fillId="0" borderId="7" xfId="0" applyNumberFormat="1" applyFont="1" applyFill="1" applyBorder="1" applyAlignment="1" applyProtection="1">
      <alignment horizontal="right" vertical="center" wrapText="1"/>
      <protection locked="0"/>
    </xf>
    <xf numFmtId="176" fontId="10" fillId="0" borderId="13" xfId="0" applyNumberFormat="1" applyFont="1" applyFill="1" applyBorder="1" applyAlignment="1" applyProtection="1">
      <alignment horizontal="right" vertical="center" wrapText="1"/>
      <protection locked="0"/>
    </xf>
    <xf numFmtId="176" fontId="10" fillId="0" borderId="15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T\bst\2020&#19994;&#21153;&#36164;&#26009;\&#36130;&#21153;&#27861;&#24459;&#36164;&#26009;&#25910;&#38598;\18.&#36164;&#26009;&#19979;&#36733;&#28165;&#21333;&#65288;&#21556;&#23567;&#20029;&#65289;\1\&#36130;&#21153;&#25253;&#34920;\&#20225;&#19994;&#20250;&#35745;&#20934;&#21017;&#65288;&#35777;&#21048;&#20844;&#21496;&#65289;&#36130;&#21153;&#25253;&#34920;&#25253;&#36865;&#19982;&#20449;&#24687;&#37319;&#385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共信息表"/>
      <sheetName val="资产负债表"/>
      <sheetName val="利润表"/>
      <sheetName val="现金流量表"/>
      <sheetName val="所有者权益变动表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年度财务会计报告审计报告"/>
      <sheetName val="“研发支出”辅助账汇总表"/>
      <sheetName val="企业会计准则附注"/>
      <sheetName val="费用按照性质分类的补充资料"/>
      <sheetName val="其他综合收益各项目及其所得税影响和转入损益情况"/>
      <sheetName val="其他综合收益各项目的调节情况"/>
    </sheetNames>
    <sheetDataSet>
      <sheetData sheetId="0"/>
      <sheetData sheetId="1"/>
      <sheetData sheetId="2">
        <row r="6">
          <cell r="F6">
            <v>0</v>
          </cell>
        </row>
        <row r="7">
          <cell r="F7">
            <v>0</v>
          </cell>
        </row>
        <row r="11">
          <cell r="F11">
            <v>0</v>
          </cell>
        </row>
        <row r="12">
          <cell r="F12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</sheetData>
      <sheetData sheetId="3"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13" workbookViewId="0">
      <selection activeCell="N14" sqref="N14"/>
    </sheetView>
  </sheetViews>
  <sheetFormatPr defaultRowHeight="13.5" x14ac:dyDescent="0.15"/>
  <cols>
    <col min="1" max="1" width="13.125" customWidth="1"/>
    <col min="2" max="2" width="5.75" customWidth="1"/>
    <col min="3" max="3" width="4.625" customWidth="1"/>
    <col min="4" max="5" width="13.125" customWidth="1"/>
    <col min="6" max="6" width="11.125" customWidth="1"/>
    <col min="7" max="7" width="7.625" customWidth="1"/>
    <col min="8" max="8" width="4.625" customWidth="1"/>
    <col min="9" max="10" width="13.125" customWidth="1"/>
  </cols>
  <sheetData>
    <row r="1" spans="1:10" x14ac:dyDescent="0.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17.25" customHeight="1" x14ac:dyDescent="0.15">
      <c r="A3" s="10" t="s">
        <v>66</v>
      </c>
      <c r="B3" s="11"/>
      <c r="C3" s="11"/>
      <c r="D3" s="11"/>
      <c r="E3" s="12" t="s">
        <v>2</v>
      </c>
      <c r="F3" s="13"/>
      <c r="G3" s="14"/>
      <c r="H3" s="13"/>
      <c r="I3" s="14"/>
      <c r="J3" s="12" t="s">
        <v>3</v>
      </c>
    </row>
    <row r="4" spans="1:10" ht="17.25" customHeight="1" thickBot="1" x14ac:dyDescent="0.2">
      <c r="A4" s="15" t="s">
        <v>4</v>
      </c>
      <c r="B4" s="16"/>
      <c r="C4" s="16"/>
      <c r="D4" s="16"/>
      <c r="E4" s="17" t="s">
        <v>5</v>
      </c>
      <c r="F4" s="18"/>
      <c r="G4" s="19"/>
      <c r="H4" s="20" t="s">
        <v>64</v>
      </c>
      <c r="I4" s="21"/>
      <c r="J4" s="17" t="s">
        <v>7</v>
      </c>
    </row>
    <row r="5" spans="1:10" ht="27" customHeight="1" x14ac:dyDescent="0.15">
      <c r="A5" s="22" t="s">
        <v>8</v>
      </c>
      <c r="B5" s="1"/>
      <c r="C5" s="23" t="s">
        <v>9</v>
      </c>
      <c r="D5" s="23" t="s">
        <v>10</v>
      </c>
      <c r="E5" s="23" t="s">
        <v>11</v>
      </c>
      <c r="F5" s="24" t="s">
        <v>12</v>
      </c>
      <c r="G5" s="25"/>
      <c r="H5" s="23" t="s">
        <v>9</v>
      </c>
      <c r="I5" s="23" t="s">
        <v>10</v>
      </c>
      <c r="J5" s="26" t="s">
        <v>11</v>
      </c>
    </row>
    <row r="6" spans="1:10" ht="18.75" customHeight="1" x14ac:dyDescent="0.15">
      <c r="A6" s="27" t="s">
        <v>67</v>
      </c>
      <c r="B6" s="2"/>
      <c r="C6" s="28"/>
      <c r="D6" s="29"/>
      <c r="E6" s="29"/>
      <c r="F6" s="2" t="s">
        <v>13</v>
      </c>
      <c r="G6" s="2"/>
      <c r="H6" s="28"/>
      <c r="I6" s="29"/>
      <c r="J6" s="30"/>
    </row>
    <row r="7" spans="1:10" ht="18.75" customHeight="1" x14ac:dyDescent="0.15">
      <c r="A7" s="31" t="s">
        <v>14</v>
      </c>
      <c r="B7" s="5"/>
      <c r="C7" s="28">
        <v>1</v>
      </c>
      <c r="D7" s="3">
        <v>0</v>
      </c>
      <c r="E7" s="3">
        <v>0</v>
      </c>
      <c r="F7" s="32" t="s">
        <v>15</v>
      </c>
      <c r="G7" s="5"/>
      <c r="H7" s="28">
        <v>23</v>
      </c>
      <c r="I7" s="3">
        <v>0</v>
      </c>
      <c r="J7" s="4">
        <v>0</v>
      </c>
    </row>
    <row r="8" spans="1:10" ht="18.75" customHeight="1" x14ac:dyDescent="0.15">
      <c r="A8" s="31" t="s">
        <v>16</v>
      </c>
      <c r="B8" s="5"/>
      <c r="C8" s="28">
        <v>2</v>
      </c>
      <c r="D8" s="3">
        <v>0</v>
      </c>
      <c r="E8" s="3">
        <v>0</v>
      </c>
      <c r="F8" s="32" t="s">
        <v>17</v>
      </c>
      <c r="G8" s="5"/>
      <c r="H8" s="28">
        <v>24</v>
      </c>
      <c r="I8" s="3">
        <v>0</v>
      </c>
      <c r="J8" s="4">
        <v>0</v>
      </c>
    </row>
    <row r="9" spans="1:10" ht="18.75" customHeight="1" x14ac:dyDescent="0.15">
      <c r="A9" s="31" t="s">
        <v>18</v>
      </c>
      <c r="B9" s="5"/>
      <c r="C9" s="28">
        <v>3</v>
      </c>
      <c r="D9" s="3">
        <v>0</v>
      </c>
      <c r="E9" s="3">
        <v>0</v>
      </c>
      <c r="F9" s="32" t="s">
        <v>19</v>
      </c>
      <c r="G9" s="5"/>
      <c r="H9" s="28">
        <v>25</v>
      </c>
      <c r="I9" s="3">
        <v>0</v>
      </c>
      <c r="J9" s="4">
        <v>0</v>
      </c>
    </row>
    <row r="10" spans="1:10" ht="18.75" customHeight="1" x14ac:dyDescent="0.15">
      <c r="A10" s="31" t="s">
        <v>20</v>
      </c>
      <c r="B10" s="5"/>
      <c r="C10" s="28">
        <v>4</v>
      </c>
      <c r="D10" s="3">
        <v>0</v>
      </c>
      <c r="E10" s="3">
        <v>0</v>
      </c>
      <c r="F10" s="32" t="s">
        <v>21</v>
      </c>
      <c r="G10" s="5"/>
      <c r="H10" s="28">
        <v>26</v>
      </c>
      <c r="I10" s="3">
        <v>0</v>
      </c>
      <c r="J10" s="4">
        <v>0</v>
      </c>
    </row>
    <row r="11" spans="1:10" ht="18.75" customHeight="1" x14ac:dyDescent="0.15">
      <c r="A11" s="31" t="s">
        <v>22</v>
      </c>
      <c r="B11" s="5"/>
      <c r="C11" s="28">
        <v>5</v>
      </c>
      <c r="D11" s="3">
        <v>0</v>
      </c>
      <c r="E11" s="3">
        <v>0</v>
      </c>
      <c r="F11" s="32" t="s">
        <v>23</v>
      </c>
      <c r="G11" s="5"/>
      <c r="H11" s="28">
        <v>27</v>
      </c>
      <c r="I11" s="3">
        <v>0</v>
      </c>
      <c r="J11" s="4">
        <v>0</v>
      </c>
    </row>
    <row r="12" spans="1:10" ht="18.75" customHeight="1" x14ac:dyDescent="0.15">
      <c r="A12" s="31" t="s">
        <v>24</v>
      </c>
      <c r="B12" s="5"/>
      <c r="C12" s="28">
        <v>6</v>
      </c>
      <c r="D12" s="3">
        <v>0</v>
      </c>
      <c r="E12" s="3">
        <v>0</v>
      </c>
      <c r="F12" s="32" t="s">
        <v>25</v>
      </c>
      <c r="G12" s="5"/>
      <c r="H12" s="28">
        <v>28</v>
      </c>
      <c r="I12" s="3">
        <v>0</v>
      </c>
      <c r="J12" s="4">
        <v>0</v>
      </c>
    </row>
    <row r="13" spans="1:10" ht="18.75" customHeight="1" x14ac:dyDescent="0.15">
      <c r="A13" s="31" t="s">
        <v>26</v>
      </c>
      <c r="B13" s="5"/>
      <c r="C13" s="28">
        <v>7</v>
      </c>
      <c r="D13" s="3">
        <v>0</v>
      </c>
      <c r="E13" s="3">
        <v>0</v>
      </c>
      <c r="F13" s="32" t="s">
        <v>27</v>
      </c>
      <c r="G13" s="5"/>
      <c r="H13" s="28">
        <v>29</v>
      </c>
      <c r="I13" s="3">
        <v>0</v>
      </c>
      <c r="J13" s="4">
        <v>0</v>
      </c>
    </row>
    <row r="14" spans="1:10" ht="18.75" customHeight="1" x14ac:dyDescent="0.15">
      <c r="A14" s="31" t="s">
        <v>28</v>
      </c>
      <c r="B14" s="5"/>
      <c r="C14" s="28">
        <v>8</v>
      </c>
      <c r="D14" s="3">
        <v>0</v>
      </c>
      <c r="E14" s="3">
        <v>0</v>
      </c>
      <c r="F14" s="32" t="s">
        <v>29</v>
      </c>
      <c r="G14" s="5"/>
      <c r="H14" s="28">
        <v>30</v>
      </c>
      <c r="I14" s="3">
        <v>0</v>
      </c>
      <c r="J14" s="4">
        <v>0</v>
      </c>
    </row>
    <row r="15" spans="1:10" ht="18.75" customHeight="1" x14ac:dyDescent="0.15">
      <c r="A15" s="31" t="s">
        <v>30</v>
      </c>
      <c r="B15" s="5"/>
      <c r="C15" s="28">
        <v>9</v>
      </c>
      <c r="D15" s="3">
        <v>0</v>
      </c>
      <c r="E15" s="3">
        <v>0</v>
      </c>
      <c r="F15" s="32" t="s">
        <v>31</v>
      </c>
      <c r="G15" s="5"/>
      <c r="H15" s="28">
        <v>31</v>
      </c>
      <c r="I15" s="3">
        <v>0</v>
      </c>
      <c r="J15" s="4">
        <v>0</v>
      </c>
    </row>
    <row r="16" spans="1:10" ht="18.75" customHeight="1" x14ac:dyDescent="0.15">
      <c r="A16" s="31" t="s">
        <v>32</v>
      </c>
      <c r="B16" s="5"/>
      <c r="C16" s="28">
        <v>10</v>
      </c>
      <c r="D16" s="3">
        <v>0</v>
      </c>
      <c r="E16" s="3">
        <v>0</v>
      </c>
      <c r="F16" s="32" t="s">
        <v>33</v>
      </c>
      <c r="G16" s="5"/>
      <c r="H16" s="28">
        <v>32</v>
      </c>
      <c r="I16" s="3">
        <v>0</v>
      </c>
      <c r="J16" s="4">
        <v>0</v>
      </c>
    </row>
    <row r="17" spans="1:10" ht="18.75" customHeight="1" x14ac:dyDescent="0.15">
      <c r="A17" s="31" t="s">
        <v>34</v>
      </c>
      <c r="B17" s="5"/>
      <c r="C17" s="28">
        <v>11</v>
      </c>
      <c r="D17" s="3">
        <v>0</v>
      </c>
      <c r="E17" s="3">
        <v>0</v>
      </c>
      <c r="F17" s="32" t="s">
        <v>35</v>
      </c>
      <c r="G17" s="5"/>
      <c r="H17" s="28">
        <v>33</v>
      </c>
      <c r="I17" s="3">
        <v>0</v>
      </c>
      <c r="J17" s="4">
        <v>0</v>
      </c>
    </row>
    <row r="18" spans="1:10" ht="18.75" customHeight="1" x14ac:dyDescent="0.15">
      <c r="A18" s="31" t="s">
        <v>36</v>
      </c>
      <c r="B18" s="5"/>
      <c r="C18" s="28">
        <v>12</v>
      </c>
      <c r="D18" s="3">
        <v>0</v>
      </c>
      <c r="E18" s="3">
        <v>0</v>
      </c>
      <c r="F18" s="32" t="s">
        <v>37</v>
      </c>
      <c r="G18" s="5"/>
      <c r="H18" s="28">
        <v>34</v>
      </c>
      <c r="I18" s="3">
        <v>0</v>
      </c>
      <c r="J18" s="4">
        <v>0</v>
      </c>
    </row>
    <row r="19" spans="1:10" ht="18.75" customHeight="1" x14ac:dyDescent="0.15">
      <c r="A19" s="31" t="s">
        <v>38</v>
      </c>
      <c r="B19" s="5"/>
      <c r="C19" s="28">
        <v>13</v>
      </c>
      <c r="D19" s="3">
        <v>0</v>
      </c>
      <c r="E19" s="3">
        <v>0</v>
      </c>
      <c r="F19" s="32" t="s">
        <v>39</v>
      </c>
      <c r="G19" s="5"/>
      <c r="H19" s="28">
        <v>35</v>
      </c>
      <c r="I19" s="3">
        <v>0</v>
      </c>
      <c r="J19" s="4">
        <v>0</v>
      </c>
    </row>
    <row r="20" spans="1:10" ht="18.75" customHeight="1" x14ac:dyDescent="0.15">
      <c r="A20" s="31" t="s">
        <v>40</v>
      </c>
      <c r="B20" s="5"/>
      <c r="C20" s="28">
        <v>14</v>
      </c>
      <c r="D20" s="3">
        <v>0</v>
      </c>
      <c r="E20" s="3">
        <v>0</v>
      </c>
      <c r="F20" s="32" t="s">
        <v>41</v>
      </c>
      <c r="G20" s="5"/>
      <c r="H20" s="28">
        <v>36</v>
      </c>
      <c r="I20" s="3">
        <v>0</v>
      </c>
      <c r="J20" s="4">
        <v>0</v>
      </c>
    </row>
    <row r="21" spans="1:10" ht="18.75" customHeight="1" x14ac:dyDescent="0.15">
      <c r="A21" s="31" t="s">
        <v>42</v>
      </c>
      <c r="B21" s="5"/>
      <c r="C21" s="28">
        <v>15</v>
      </c>
      <c r="D21" s="3">
        <v>0</v>
      </c>
      <c r="E21" s="3">
        <v>0</v>
      </c>
      <c r="F21" s="32" t="s">
        <v>43</v>
      </c>
      <c r="G21" s="5"/>
      <c r="H21" s="28">
        <v>37</v>
      </c>
      <c r="I21" s="3">
        <v>0</v>
      </c>
      <c r="J21" s="4">
        <v>0</v>
      </c>
    </row>
    <row r="22" spans="1:10" ht="18.75" customHeight="1" x14ac:dyDescent="0.15">
      <c r="A22" s="31" t="s">
        <v>44</v>
      </c>
      <c r="B22" s="5"/>
      <c r="C22" s="28">
        <v>16</v>
      </c>
      <c r="D22" s="3">
        <v>0</v>
      </c>
      <c r="E22" s="3">
        <v>0</v>
      </c>
      <c r="F22" s="32" t="s">
        <v>45</v>
      </c>
      <c r="G22" s="5"/>
      <c r="H22" s="28">
        <v>38</v>
      </c>
      <c r="I22" s="3">
        <v>0</v>
      </c>
      <c r="J22" s="4">
        <v>0</v>
      </c>
    </row>
    <row r="23" spans="1:10" ht="18.75" customHeight="1" x14ac:dyDescent="0.15">
      <c r="A23" s="31" t="s">
        <v>46</v>
      </c>
      <c r="B23" s="5"/>
      <c r="C23" s="28">
        <v>17</v>
      </c>
      <c r="D23" s="3">
        <v>0</v>
      </c>
      <c r="E23" s="3">
        <v>0</v>
      </c>
      <c r="F23" s="32" t="s">
        <v>47</v>
      </c>
      <c r="G23" s="5"/>
      <c r="H23" s="28">
        <v>39</v>
      </c>
      <c r="I23" s="3">
        <v>0</v>
      </c>
      <c r="J23" s="4">
        <v>0</v>
      </c>
    </row>
    <row r="24" spans="1:10" ht="18.75" customHeight="1" x14ac:dyDescent="0.15">
      <c r="A24" s="31" t="s">
        <v>48</v>
      </c>
      <c r="B24" s="5"/>
      <c r="C24" s="28">
        <v>18</v>
      </c>
      <c r="D24" s="3">
        <v>0</v>
      </c>
      <c r="E24" s="3">
        <v>0</v>
      </c>
      <c r="F24" s="32" t="s">
        <v>49</v>
      </c>
      <c r="G24" s="5"/>
      <c r="H24" s="28">
        <v>40</v>
      </c>
      <c r="I24" s="3">
        <v>0</v>
      </c>
      <c r="J24" s="4">
        <v>0</v>
      </c>
    </row>
    <row r="25" spans="1:10" ht="27.75" customHeight="1" x14ac:dyDescent="0.15">
      <c r="A25" s="31" t="s">
        <v>50</v>
      </c>
      <c r="B25" s="5"/>
      <c r="C25" s="28">
        <v>19</v>
      </c>
      <c r="D25" s="3">
        <v>0</v>
      </c>
      <c r="E25" s="3">
        <v>0</v>
      </c>
      <c r="F25" s="43" t="s">
        <v>51</v>
      </c>
      <c r="G25" s="44"/>
      <c r="H25" s="28"/>
      <c r="I25" s="33"/>
      <c r="J25" s="34"/>
    </row>
    <row r="26" spans="1:10" ht="18.75" customHeight="1" x14ac:dyDescent="0.15">
      <c r="A26" s="31" t="s">
        <v>52</v>
      </c>
      <c r="B26" s="5"/>
      <c r="C26" s="28">
        <v>20</v>
      </c>
      <c r="D26" s="3">
        <v>0</v>
      </c>
      <c r="E26" s="3">
        <v>0</v>
      </c>
      <c r="F26" s="2" t="s">
        <v>53</v>
      </c>
      <c r="G26" s="5"/>
      <c r="H26" s="28">
        <v>41</v>
      </c>
      <c r="I26" s="3">
        <v>0</v>
      </c>
      <c r="J26" s="4">
        <v>0</v>
      </c>
    </row>
    <row r="27" spans="1:10" ht="18.75" customHeight="1" x14ac:dyDescent="0.15">
      <c r="A27" s="31" t="s">
        <v>54</v>
      </c>
      <c r="B27" s="5"/>
      <c r="C27" s="28">
        <v>21</v>
      </c>
      <c r="D27" s="3">
        <v>0</v>
      </c>
      <c r="E27" s="3">
        <v>0</v>
      </c>
      <c r="F27" s="2" t="s">
        <v>55</v>
      </c>
      <c r="G27" s="5"/>
      <c r="H27" s="28">
        <v>42</v>
      </c>
      <c r="I27" s="3">
        <v>0</v>
      </c>
      <c r="J27" s="4">
        <v>0</v>
      </c>
    </row>
    <row r="28" spans="1:10" ht="18.75" customHeight="1" x14ac:dyDescent="0.15">
      <c r="A28" s="35"/>
      <c r="B28" s="36"/>
      <c r="C28" s="28"/>
      <c r="D28" s="33"/>
      <c r="E28" s="33"/>
      <c r="F28" s="32" t="s">
        <v>56</v>
      </c>
      <c r="G28" s="5"/>
      <c r="H28" s="28">
        <v>43</v>
      </c>
      <c r="I28" s="3">
        <v>0</v>
      </c>
      <c r="J28" s="4">
        <v>0</v>
      </c>
    </row>
    <row r="29" spans="1:10" ht="18.75" customHeight="1" x14ac:dyDescent="0.15">
      <c r="A29" s="35"/>
      <c r="B29" s="36"/>
      <c r="C29" s="28"/>
      <c r="D29" s="33"/>
      <c r="E29" s="33"/>
      <c r="F29" s="32" t="s">
        <v>57</v>
      </c>
      <c r="G29" s="5"/>
      <c r="H29" s="28">
        <v>44</v>
      </c>
      <c r="I29" s="3">
        <v>0</v>
      </c>
      <c r="J29" s="4">
        <v>0</v>
      </c>
    </row>
    <row r="30" spans="1:10" ht="18.75" customHeight="1" x14ac:dyDescent="0.15">
      <c r="A30" s="35"/>
      <c r="B30" s="36"/>
      <c r="C30" s="28"/>
      <c r="D30" s="33"/>
      <c r="E30" s="33"/>
      <c r="F30" s="32" t="s">
        <v>58</v>
      </c>
      <c r="G30" s="5"/>
      <c r="H30" s="28">
        <v>45</v>
      </c>
      <c r="I30" s="3">
        <v>0</v>
      </c>
      <c r="J30" s="4">
        <v>0</v>
      </c>
    </row>
    <row r="31" spans="1:10" ht="18.75" customHeight="1" x14ac:dyDescent="0.15">
      <c r="A31" s="35"/>
      <c r="B31" s="36"/>
      <c r="C31" s="28"/>
      <c r="D31" s="33"/>
      <c r="E31" s="33"/>
      <c r="F31" s="32" t="s">
        <v>59</v>
      </c>
      <c r="G31" s="5"/>
      <c r="H31" s="28">
        <v>46</v>
      </c>
      <c r="I31" s="3">
        <v>0</v>
      </c>
      <c r="J31" s="4">
        <v>0</v>
      </c>
    </row>
    <row r="32" spans="1:10" ht="18.75" customHeight="1" x14ac:dyDescent="0.15">
      <c r="A32" s="35"/>
      <c r="B32" s="36"/>
      <c r="C32" s="28"/>
      <c r="D32" s="33"/>
      <c r="E32" s="33"/>
      <c r="F32" s="32" t="s">
        <v>60</v>
      </c>
      <c r="G32" s="5"/>
      <c r="H32" s="28">
        <v>47</v>
      </c>
      <c r="I32" s="3">
        <v>0</v>
      </c>
      <c r="J32" s="4">
        <v>0</v>
      </c>
    </row>
    <row r="33" spans="1:10" ht="25.5" customHeight="1" x14ac:dyDescent="0.15">
      <c r="A33" s="35"/>
      <c r="B33" s="36"/>
      <c r="C33" s="28"/>
      <c r="D33" s="33"/>
      <c r="E33" s="33"/>
      <c r="F33" s="45" t="s">
        <v>61</v>
      </c>
      <c r="G33" s="46"/>
      <c r="H33" s="28">
        <v>48</v>
      </c>
      <c r="I33" s="3">
        <v>0</v>
      </c>
      <c r="J33" s="4">
        <v>0</v>
      </c>
    </row>
    <row r="34" spans="1:10" ht="28.5" customHeight="1" thickBot="1" x14ac:dyDescent="0.2">
      <c r="A34" s="37" t="s">
        <v>62</v>
      </c>
      <c r="B34" s="38"/>
      <c r="C34" s="39">
        <v>22</v>
      </c>
      <c r="D34" s="41">
        <v>0</v>
      </c>
      <c r="E34" s="41">
        <v>0</v>
      </c>
      <c r="F34" s="47" t="s">
        <v>63</v>
      </c>
      <c r="G34" s="48"/>
      <c r="H34" s="39">
        <v>49</v>
      </c>
      <c r="I34" s="41">
        <v>0</v>
      </c>
      <c r="J34" s="42">
        <v>0</v>
      </c>
    </row>
    <row r="35" spans="1:10" ht="18.75" customHeight="1" x14ac:dyDescent="0.15">
      <c r="A35" s="40" t="s">
        <v>68</v>
      </c>
      <c r="B35" s="14"/>
      <c r="C35" s="14"/>
      <c r="D35" s="49" t="s">
        <v>69</v>
      </c>
      <c r="E35" s="49"/>
      <c r="F35" s="50" t="s">
        <v>70</v>
      </c>
      <c r="G35" s="51"/>
      <c r="H35" s="50"/>
      <c r="I35" s="13"/>
      <c r="J35" s="13"/>
    </row>
  </sheetData>
  <mergeCells count="69">
    <mergeCell ref="I35:J35"/>
    <mergeCell ref="D35:E35"/>
    <mergeCell ref="A33:B33"/>
    <mergeCell ref="F33:G33"/>
    <mergeCell ref="A34:B34"/>
    <mergeCell ref="F34:G34"/>
    <mergeCell ref="B35:C35"/>
    <mergeCell ref="F35:H35"/>
    <mergeCell ref="A30:B30"/>
    <mergeCell ref="F30:G30"/>
    <mergeCell ref="A31:B31"/>
    <mergeCell ref="F31:G31"/>
    <mergeCell ref="A32:B32"/>
    <mergeCell ref="F32:G32"/>
    <mergeCell ref="A27:B27"/>
    <mergeCell ref="F27:G27"/>
    <mergeCell ref="A28:B28"/>
    <mergeCell ref="F28:G28"/>
    <mergeCell ref="A29:B29"/>
    <mergeCell ref="F29:G29"/>
    <mergeCell ref="A24:B24"/>
    <mergeCell ref="F24:G24"/>
    <mergeCell ref="A25:B25"/>
    <mergeCell ref="F25:G25"/>
    <mergeCell ref="A26:B26"/>
    <mergeCell ref="F26:G26"/>
    <mergeCell ref="A21:B21"/>
    <mergeCell ref="F21:G21"/>
    <mergeCell ref="A22:B22"/>
    <mergeCell ref="F22:G22"/>
    <mergeCell ref="A23:B23"/>
    <mergeCell ref="F23:G23"/>
    <mergeCell ref="A18:B18"/>
    <mergeCell ref="F18:G18"/>
    <mergeCell ref="A19:B19"/>
    <mergeCell ref="F19:G19"/>
    <mergeCell ref="A20:B20"/>
    <mergeCell ref="F20:G20"/>
    <mergeCell ref="A15:B15"/>
    <mergeCell ref="F15:G15"/>
    <mergeCell ref="A16:B16"/>
    <mergeCell ref="F16:G16"/>
    <mergeCell ref="A17:B17"/>
    <mergeCell ref="F17:G17"/>
    <mergeCell ref="A12:B12"/>
    <mergeCell ref="F12:G12"/>
    <mergeCell ref="A13:B13"/>
    <mergeCell ref="F13:G13"/>
    <mergeCell ref="A14:B14"/>
    <mergeCell ref="F14:G14"/>
    <mergeCell ref="A9:B9"/>
    <mergeCell ref="F9:G9"/>
    <mergeCell ref="A10:B10"/>
    <mergeCell ref="F10:G10"/>
    <mergeCell ref="A11:B11"/>
    <mergeCell ref="F11:G11"/>
    <mergeCell ref="A6:B6"/>
    <mergeCell ref="F6:G6"/>
    <mergeCell ref="A7:B7"/>
    <mergeCell ref="F7:G7"/>
    <mergeCell ref="A8:B8"/>
    <mergeCell ref="F8:G8"/>
    <mergeCell ref="A1:J2"/>
    <mergeCell ref="B3:D3"/>
    <mergeCell ref="F3:I3"/>
    <mergeCell ref="B4:D4"/>
    <mergeCell ref="F4:G4"/>
    <mergeCell ref="A5:B5"/>
    <mergeCell ref="F5:G5"/>
  </mergeCells>
  <phoneticPr fontId="2" type="noConversion"/>
  <dataValidations count="2">
    <dataValidation type="decimal" allowBlank="1" showInputMessage="1" showErrorMessage="1" error="只能输入数值" sqref="D28:E33">
      <formula1>-9999999999999</formula1>
      <formula2>9999999999999</formula2>
    </dataValidation>
    <dataValidation type="decimal" showInputMessage="1" showErrorMessage="1" error="不能为空，默认赋值0.00" sqref="I7:J24 D34:E34 D7:E27 I26:J34">
      <formula1>-9999999999999</formula1>
      <formula2>9999999999999</formula2>
    </dataValidation>
  </dataValidations>
  <pageMargins left="0.7" right="0.36" top="0.75" bottom="0.75" header="0.3" footer="0.3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K12" sqref="K12"/>
    </sheetView>
  </sheetViews>
  <sheetFormatPr defaultRowHeight="13.5" x14ac:dyDescent="0.15"/>
  <cols>
    <col min="1" max="1" width="15.75" customWidth="1"/>
    <col min="2" max="2" width="27.875" customWidth="1"/>
    <col min="3" max="3" width="4.625" customWidth="1"/>
  </cols>
  <sheetData>
    <row r="1" spans="1:7" x14ac:dyDescent="0.15">
      <c r="A1" s="6" t="s">
        <v>71</v>
      </c>
      <c r="B1" s="57"/>
      <c r="C1" s="57"/>
      <c r="D1" s="57"/>
      <c r="E1" s="57"/>
      <c r="F1" s="57"/>
      <c r="G1" s="57"/>
    </row>
    <row r="2" spans="1:7" x14ac:dyDescent="0.15">
      <c r="A2" s="8"/>
      <c r="B2" s="58"/>
      <c r="C2" s="58"/>
      <c r="D2" s="58"/>
      <c r="E2" s="58"/>
      <c r="F2" s="58"/>
      <c r="G2" s="58"/>
    </row>
    <row r="3" spans="1:7" ht="20.25" customHeight="1" x14ac:dyDescent="0.15">
      <c r="A3" s="12" t="s">
        <v>1</v>
      </c>
      <c r="B3" s="59"/>
      <c r="C3" s="12" t="s">
        <v>2</v>
      </c>
      <c r="D3" s="13"/>
      <c r="E3" s="13"/>
      <c r="F3" s="13"/>
      <c r="G3" s="12" t="s">
        <v>72</v>
      </c>
    </row>
    <row r="4" spans="1:7" ht="20.25" customHeight="1" thickBot="1" x14ac:dyDescent="0.2">
      <c r="A4" s="17" t="s">
        <v>73</v>
      </c>
      <c r="B4" s="60"/>
      <c r="C4" s="17" t="s">
        <v>5</v>
      </c>
      <c r="D4" s="21"/>
      <c r="E4" s="61" t="s">
        <v>6</v>
      </c>
      <c r="F4" s="21"/>
      <c r="G4" s="17" t="s">
        <v>74</v>
      </c>
    </row>
    <row r="5" spans="1:7" ht="20.25" customHeight="1" x14ac:dyDescent="0.15">
      <c r="A5" s="62" t="s">
        <v>75</v>
      </c>
      <c r="B5" s="52"/>
      <c r="C5" s="23" t="s">
        <v>9</v>
      </c>
      <c r="D5" s="1" t="s">
        <v>76</v>
      </c>
      <c r="E5" s="1"/>
      <c r="F5" s="1" t="s">
        <v>77</v>
      </c>
      <c r="G5" s="63"/>
    </row>
    <row r="6" spans="1:7" ht="20.25" customHeight="1" x14ac:dyDescent="0.15">
      <c r="A6" s="64" t="s">
        <v>78</v>
      </c>
      <c r="B6" s="53"/>
      <c r="C6" s="28">
        <v>1</v>
      </c>
      <c r="D6" s="65">
        <f>ROUND([1]利润表!D7+[1]利润表!D11+[1]利润表!D12+[1]利润表!D14+[1]利润表!D15+[1]利润表!D16,2)</f>
        <v>0</v>
      </c>
      <c r="E6" s="66"/>
      <c r="F6" s="65">
        <f>ROUND([1]利润表!F7+[1]利润表!F11+[1]利润表!F12+[1]利润表!F14+[1]利润表!F15+[1]利润表!F16,2)</f>
        <v>0</v>
      </c>
      <c r="G6" s="67"/>
    </row>
    <row r="7" spans="1:7" ht="20.25" customHeight="1" x14ac:dyDescent="0.15">
      <c r="A7" s="64" t="s">
        <v>79</v>
      </c>
      <c r="B7" s="53"/>
      <c r="C7" s="28">
        <v>2</v>
      </c>
      <c r="D7" s="54">
        <v>0</v>
      </c>
      <c r="E7" s="54"/>
      <c r="F7" s="55">
        <v>0</v>
      </c>
      <c r="G7" s="55"/>
    </row>
    <row r="8" spans="1:7" ht="20.25" customHeight="1" x14ac:dyDescent="0.15">
      <c r="A8" s="64" t="s">
        <v>80</v>
      </c>
      <c r="B8" s="53"/>
      <c r="C8" s="28">
        <v>3</v>
      </c>
      <c r="D8" s="54">
        <v>0</v>
      </c>
      <c r="E8" s="54"/>
      <c r="F8" s="54">
        <v>0</v>
      </c>
      <c r="G8" s="56"/>
    </row>
    <row r="9" spans="1:7" ht="20.25" customHeight="1" x14ac:dyDescent="0.15">
      <c r="A9" s="64" t="s">
        <v>81</v>
      </c>
      <c r="B9" s="53"/>
      <c r="C9" s="28">
        <v>4</v>
      </c>
      <c r="D9" s="54">
        <v>0</v>
      </c>
      <c r="E9" s="54"/>
      <c r="F9" s="54">
        <v>0</v>
      </c>
      <c r="G9" s="56"/>
    </row>
    <row r="10" spans="1:7" ht="20.25" customHeight="1" x14ac:dyDescent="0.15">
      <c r="A10" s="64" t="s">
        <v>82</v>
      </c>
      <c r="B10" s="53"/>
      <c r="C10" s="28">
        <v>5</v>
      </c>
      <c r="D10" s="54">
        <v>0</v>
      </c>
      <c r="E10" s="54"/>
      <c r="F10" s="54">
        <v>0</v>
      </c>
      <c r="G10" s="56"/>
    </row>
    <row r="11" spans="1:7" ht="20.25" customHeight="1" x14ac:dyDescent="0.15">
      <c r="A11" s="64" t="s">
        <v>83</v>
      </c>
      <c r="B11" s="53"/>
      <c r="C11" s="28">
        <v>6</v>
      </c>
      <c r="D11" s="54">
        <v>0</v>
      </c>
      <c r="E11" s="54"/>
      <c r="F11" s="54">
        <v>0</v>
      </c>
      <c r="G11" s="56"/>
    </row>
    <row r="12" spans="1:7" ht="20.25" customHeight="1" x14ac:dyDescent="0.15">
      <c r="A12" s="64" t="s">
        <v>84</v>
      </c>
      <c r="B12" s="53"/>
      <c r="C12" s="28">
        <v>7</v>
      </c>
      <c r="D12" s="54">
        <v>0</v>
      </c>
      <c r="E12" s="54"/>
      <c r="F12" s="54">
        <v>0</v>
      </c>
      <c r="G12" s="56"/>
    </row>
    <row r="13" spans="1:7" ht="20.25" customHeight="1" x14ac:dyDescent="0.15">
      <c r="A13" s="64" t="s">
        <v>85</v>
      </c>
      <c r="B13" s="53"/>
      <c r="C13" s="28">
        <v>8</v>
      </c>
      <c r="D13" s="54">
        <v>0</v>
      </c>
      <c r="E13" s="54"/>
      <c r="F13" s="54">
        <v>0</v>
      </c>
      <c r="G13" s="56"/>
    </row>
    <row r="14" spans="1:7" ht="20.25" customHeight="1" x14ac:dyDescent="0.15">
      <c r="A14" s="64" t="s">
        <v>86</v>
      </c>
      <c r="B14" s="53"/>
      <c r="C14" s="28">
        <v>9</v>
      </c>
      <c r="D14" s="54">
        <v>0</v>
      </c>
      <c r="E14" s="54"/>
      <c r="F14" s="54">
        <v>0</v>
      </c>
      <c r="G14" s="56"/>
    </row>
    <row r="15" spans="1:7" ht="20.25" customHeight="1" x14ac:dyDescent="0.15">
      <c r="A15" s="64" t="s">
        <v>87</v>
      </c>
      <c r="B15" s="53"/>
      <c r="C15" s="28">
        <v>10</v>
      </c>
      <c r="D15" s="54">
        <v>0</v>
      </c>
      <c r="E15" s="54"/>
      <c r="F15" s="54">
        <v>0</v>
      </c>
      <c r="G15" s="56"/>
    </row>
    <row r="16" spans="1:7" ht="20.25" customHeight="1" x14ac:dyDescent="0.15">
      <c r="A16" s="64" t="s">
        <v>88</v>
      </c>
      <c r="B16" s="53"/>
      <c r="C16" s="28">
        <v>11</v>
      </c>
      <c r="D16" s="54">
        <v>0</v>
      </c>
      <c r="E16" s="54"/>
      <c r="F16" s="54">
        <v>0</v>
      </c>
      <c r="G16" s="56"/>
    </row>
    <row r="17" spans="1:7" ht="20.25" customHeight="1" x14ac:dyDescent="0.15">
      <c r="A17" s="64" t="s">
        <v>89</v>
      </c>
      <c r="B17" s="53"/>
      <c r="C17" s="28">
        <v>12</v>
      </c>
      <c r="D17" s="65">
        <f>ROUND([1]利润表!D18+[1]利润表!D19+[1]利润表!D20+[1]利润表!D21,2)</f>
        <v>0</v>
      </c>
      <c r="E17" s="65"/>
      <c r="F17" s="65">
        <f>ROUND([1]利润表!F18+[1]利润表!F19+[1]利润表!F20+[1]利润表!F21,2)</f>
        <v>0</v>
      </c>
      <c r="G17" s="67"/>
    </row>
    <row r="18" spans="1:7" ht="20.25" customHeight="1" x14ac:dyDescent="0.15">
      <c r="A18" s="64" t="s">
        <v>90</v>
      </c>
      <c r="B18" s="53"/>
      <c r="C18" s="28">
        <v>13</v>
      </c>
      <c r="D18" s="54">
        <v>0</v>
      </c>
      <c r="E18" s="54"/>
      <c r="F18" s="54">
        <v>0</v>
      </c>
      <c r="G18" s="56"/>
    </row>
    <row r="19" spans="1:7" ht="20.25" customHeight="1" x14ac:dyDescent="0.15">
      <c r="A19" s="64" t="s">
        <v>91</v>
      </c>
      <c r="B19" s="53"/>
      <c r="C19" s="28">
        <v>14</v>
      </c>
      <c r="D19" s="54">
        <v>0</v>
      </c>
      <c r="E19" s="54"/>
      <c r="F19" s="54">
        <v>0</v>
      </c>
      <c r="G19" s="56"/>
    </row>
    <row r="20" spans="1:7" ht="20.25" customHeight="1" x14ac:dyDescent="0.15">
      <c r="A20" s="64" t="s">
        <v>92</v>
      </c>
      <c r="B20" s="53"/>
      <c r="C20" s="28">
        <v>15</v>
      </c>
      <c r="D20" s="54">
        <v>0</v>
      </c>
      <c r="E20" s="54"/>
      <c r="F20" s="54">
        <v>0</v>
      </c>
      <c r="G20" s="56"/>
    </row>
    <row r="21" spans="1:7" ht="20.25" customHeight="1" x14ac:dyDescent="0.15">
      <c r="A21" s="64" t="s">
        <v>93</v>
      </c>
      <c r="B21" s="53"/>
      <c r="C21" s="28">
        <v>16</v>
      </c>
      <c r="D21" s="54">
        <v>0</v>
      </c>
      <c r="E21" s="54"/>
      <c r="F21" s="54">
        <v>0</v>
      </c>
      <c r="G21" s="56"/>
    </row>
    <row r="22" spans="1:7" ht="20.25" customHeight="1" x14ac:dyDescent="0.15">
      <c r="A22" s="64" t="s">
        <v>94</v>
      </c>
      <c r="B22" s="53"/>
      <c r="C22" s="28">
        <v>17</v>
      </c>
      <c r="D22" s="65">
        <f>ROUND([1]利润表!D6-[1]利润表!D17,2)</f>
        <v>0</v>
      </c>
      <c r="E22" s="65"/>
      <c r="F22" s="65">
        <f>ROUND([1]利润表!F6-[1]利润表!F17,2)</f>
        <v>0</v>
      </c>
      <c r="G22" s="67"/>
    </row>
    <row r="23" spans="1:7" ht="20.25" customHeight="1" x14ac:dyDescent="0.15">
      <c r="A23" s="64" t="s">
        <v>95</v>
      </c>
      <c r="B23" s="53"/>
      <c r="C23" s="28">
        <v>18</v>
      </c>
      <c r="D23" s="54">
        <v>0</v>
      </c>
      <c r="E23" s="54"/>
      <c r="F23" s="54">
        <v>0</v>
      </c>
      <c r="G23" s="56"/>
    </row>
    <row r="24" spans="1:7" ht="20.25" customHeight="1" x14ac:dyDescent="0.15">
      <c r="A24" s="64" t="s">
        <v>96</v>
      </c>
      <c r="B24" s="53"/>
      <c r="C24" s="28">
        <v>19</v>
      </c>
      <c r="D24" s="54">
        <v>0</v>
      </c>
      <c r="E24" s="54"/>
      <c r="F24" s="54">
        <v>0</v>
      </c>
      <c r="G24" s="56"/>
    </row>
    <row r="25" spans="1:7" ht="20.25" customHeight="1" x14ac:dyDescent="0.15">
      <c r="A25" s="64" t="s">
        <v>97</v>
      </c>
      <c r="B25" s="53"/>
      <c r="C25" s="28">
        <v>20</v>
      </c>
      <c r="D25" s="65">
        <f>ROUND([1]利润表!D22+[1]利润表!D23-[1]利润表!D24,2)</f>
        <v>0</v>
      </c>
      <c r="E25" s="65"/>
      <c r="F25" s="65">
        <f>ROUND([1]利润表!F22+[1]利润表!F23-[1]利润表!F24,2)</f>
        <v>0</v>
      </c>
      <c r="G25" s="67"/>
    </row>
    <row r="26" spans="1:7" ht="20.25" customHeight="1" x14ac:dyDescent="0.15">
      <c r="A26" s="64" t="s">
        <v>98</v>
      </c>
      <c r="B26" s="53"/>
      <c r="C26" s="28">
        <v>21</v>
      </c>
      <c r="D26" s="54">
        <v>0</v>
      </c>
      <c r="E26" s="54"/>
      <c r="F26" s="54">
        <v>0</v>
      </c>
      <c r="G26" s="56"/>
    </row>
    <row r="27" spans="1:7" ht="20.25" customHeight="1" x14ac:dyDescent="0.15">
      <c r="A27" s="64" t="s">
        <v>99</v>
      </c>
      <c r="B27" s="53"/>
      <c r="C27" s="28">
        <v>22</v>
      </c>
      <c r="D27" s="65">
        <f>ROUND([1]利润表!D25-[1]利润表!D26,2)</f>
        <v>0</v>
      </c>
      <c r="E27" s="65"/>
      <c r="F27" s="65">
        <f>ROUND([1]利润表!F25-[1]利润表!F26,2)</f>
        <v>0</v>
      </c>
      <c r="G27" s="67"/>
    </row>
    <row r="28" spans="1:7" ht="20.25" customHeight="1" x14ac:dyDescent="0.15">
      <c r="A28" s="64" t="s">
        <v>100</v>
      </c>
      <c r="B28" s="53"/>
      <c r="C28" s="28">
        <v>23</v>
      </c>
      <c r="D28" s="54">
        <v>0</v>
      </c>
      <c r="E28" s="54"/>
      <c r="F28" s="54">
        <v>0</v>
      </c>
      <c r="G28" s="56"/>
    </row>
    <row r="29" spans="1:7" ht="20.25" customHeight="1" thickBot="1" x14ac:dyDescent="0.2">
      <c r="A29" s="68" t="s">
        <v>101</v>
      </c>
      <c r="B29" s="69"/>
      <c r="C29" s="39">
        <v>24</v>
      </c>
      <c r="D29" s="70">
        <f>ROUND([1]利润表!D27+[1]利润表!D28,2)</f>
        <v>0</v>
      </c>
      <c r="E29" s="70"/>
      <c r="F29" s="70">
        <f>ROUND([1]利润表!F27+[1]利润表!F28,2)</f>
        <v>0</v>
      </c>
      <c r="G29" s="71"/>
    </row>
  </sheetData>
  <mergeCells count="77">
    <mergeCell ref="A29:B29"/>
    <mergeCell ref="D29:E29"/>
    <mergeCell ref="F29:G29"/>
    <mergeCell ref="A27:B27"/>
    <mergeCell ref="D27:E27"/>
    <mergeCell ref="F27:G27"/>
    <mergeCell ref="A28:B28"/>
    <mergeCell ref="D28:E28"/>
    <mergeCell ref="F28:G28"/>
    <mergeCell ref="A25:B25"/>
    <mergeCell ref="D25:E25"/>
    <mergeCell ref="F25:G25"/>
    <mergeCell ref="A26:B26"/>
    <mergeCell ref="D26:E26"/>
    <mergeCell ref="F26:G26"/>
    <mergeCell ref="A23:B23"/>
    <mergeCell ref="D23:E23"/>
    <mergeCell ref="F23:G23"/>
    <mergeCell ref="A24:B24"/>
    <mergeCell ref="D24:E24"/>
    <mergeCell ref="F24:G24"/>
    <mergeCell ref="A21:B21"/>
    <mergeCell ref="D21:E21"/>
    <mergeCell ref="F21:G21"/>
    <mergeCell ref="A22:B22"/>
    <mergeCell ref="D22:E22"/>
    <mergeCell ref="F22:G22"/>
    <mergeCell ref="A19:B19"/>
    <mergeCell ref="D19:E19"/>
    <mergeCell ref="F19:G19"/>
    <mergeCell ref="A20:B20"/>
    <mergeCell ref="D20:E20"/>
    <mergeCell ref="F20:G20"/>
    <mergeCell ref="A17:B17"/>
    <mergeCell ref="D17:E17"/>
    <mergeCell ref="F17:G17"/>
    <mergeCell ref="A18:B18"/>
    <mergeCell ref="D18:E18"/>
    <mergeCell ref="F18:G18"/>
    <mergeCell ref="A15:B15"/>
    <mergeCell ref="D15:E15"/>
    <mergeCell ref="F15:G15"/>
    <mergeCell ref="A16:B16"/>
    <mergeCell ref="D16:E16"/>
    <mergeCell ref="F16:G16"/>
    <mergeCell ref="A13:B13"/>
    <mergeCell ref="D13:E13"/>
    <mergeCell ref="F13:G13"/>
    <mergeCell ref="A14:B14"/>
    <mergeCell ref="D14:E14"/>
    <mergeCell ref="F14:G14"/>
    <mergeCell ref="A11:B11"/>
    <mergeCell ref="D11:E11"/>
    <mergeCell ref="F11:G11"/>
    <mergeCell ref="A12:B12"/>
    <mergeCell ref="D12:E12"/>
    <mergeCell ref="F12:G12"/>
    <mergeCell ref="A9:B9"/>
    <mergeCell ref="D9:E9"/>
    <mergeCell ref="F9:G9"/>
    <mergeCell ref="A10:B10"/>
    <mergeCell ref="D10:E10"/>
    <mergeCell ref="F10:G10"/>
    <mergeCell ref="A7:B7"/>
    <mergeCell ref="D7:E7"/>
    <mergeCell ref="F7:G7"/>
    <mergeCell ref="A8:B8"/>
    <mergeCell ref="D8:E8"/>
    <mergeCell ref="F8:G8"/>
    <mergeCell ref="A1:G2"/>
    <mergeCell ref="D3:F3"/>
    <mergeCell ref="A5:B5"/>
    <mergeCell ref="D5:E5"/>
    <mergeCell ref="F5:G5"/>
    <mergeCell ref="A6:B6"/>
    <mergeCell ref="D6:E6"/>
    <mergeCell ref="F6:G6"/>
  </mergeCells>
  <phoneticPr fontId="2" type="noConversion"/>
  <dataValidations count="3">
    <dataValidation type="decimal" showInputMessage="1" showErrorMessage="1" error="不能为空，默认赋值0.00" sqref="D26:G26 D28:G28 D23:G24 D18:G21 D7:G16">
      <formula1>-9999999999999</formula1>
      <formula2>9999999999999</formula2>
    </dataValidation>
    <dataValidation type="decimal" allowBlank="1" showInputMessage="1" showErrorMessage="1" error="只能输入数值！" sqref="F25:G25">
      <formula1>-9999999999999</formula1>
      <formula2>9999999999999</formula2>
    </dataValidation>
    <dataValidation allowBlank="1" showInputMessage="1" showErrorMessage="1" error="只能输入数值" sqref="A25:B25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A29" sqref="A29:B29"/>
    </sheetView>
  </sheetViews>
  <sheetFormatPr defaultRowHeight="13.5" x14ac:dyDescent="0.15"/>
  <cols>
    <col min="1" max="1" width="14.75" customWidth="1"/>
    <col min="2" max="2" width="28" customWidth="1"/>
    <col min="3" max="3" width="6.25" customWidth="1"/>
  </cols>
  <sheetData>
    <row r="1" spans="1:7" x14ac:dyDescent="0.15">
      <c r="A1" s="6" t="s">
        <v>102</v>
      </c>
      <c r="B1" s="7"/>
      <c r="C1" s="7"/>
      <c r="D1" s="7"/>
      <c r="E1" s="7"/>
      <c r="F1" s="7"/>
      <c r="G1" s="7"/>
    </row>
    <row r="2" spans="1:7" x14ac:dyDescent="0.15">
      <c r="A2" s="8"/>
      <c r="B2" s="9"/>
      <c r="C2" s="9"/>
      <c r="D2" s="9"/>
      <c r="E2" s="9"/>
      <c r="F2" s="9"/>
      <c r="G2" s="9"/>
    </row>
    <row r="3" spans="1:7" ht="17.25" customHeight="1" x14ac:dyDescent="0.15">
      <c r="A3" s="12" t="s">
        <v>65</v>
      </c>
      <c r="B3" s="59"/>
      <c r="C3" s="12" t="s">
        <v>2</v>
      </c>
      <c r="D3" s="74"/>
      <c r="E3" s="14"/>
      <c r="F3" s="13"/>
      <c r="G3" s="12" t="s">
        <v>103</v>
      </c>
    </row>
    <row r="4" spans="1:7" ht="17.25" customHeight="1" thickBot="1" x14ac:dyDescent="0.2">
      <c r="A4" s="17" t="s">
        <v>73</v>
      </c>
      <c r="B4" s="75"/>
      <c r="C4" s="17" t="s">
        <v>5</v>
      </c>
      <c r="D4" s="21"/>
      <c r="E4" s="61" t="s">
        <v>6</v>
      </c>
      <c r="F4" s="21"/>
      <c r="G4" s="17" t="s">
        <v>74</v>
      </c>
    </row>
    <row r="5" spans="1:7" ht="17.25" customHeight="1" x14ac:dyDescent="0.15">
      <c r="A5" s="76" t="s">
        <v>75</v>
      </c>
      <c r="B5" s="22"/>
      <c r="C5" s="23" t="s">
        <v>9</v>
      </c>
      <c r="D5" s="1" t="s">
        <v>76</v>
      </c>
      <c r="E5" s="1"/>
      <c r="F5" s="1" t="s">
        <v>77</v>
      </c>
      <c r="G5" s="63"/>
    </row>
    <row r="6" spans="1:7" ht="17.25" customHeight="1" x14ac:dyDescent="0.15">
      <c r="A6" s="77" t="s">
        <v>104</v>
      </c>
      <c r="B6" s="72"/>
      <c r="C6" s="28"/>
      <c r="D6" s="78"/>
      <c r="E6" s="78"/>
      <c r="F6" s="78"/>
      <c r="G6" s="79"/>
    </row>
    <row r="7" spans="1:7" ht="17.25" customHeight="1" x14ac:dyDescent="0.15">
      <c r="A7" s="77" t="s">
        <v>105</v>
      </c>
      <c r="B7" s="72"/>
      <c r="C7" s="28">
        <v>1</v>
      </c>
      <c r="D7" s="85">
        <v>0</v>
      </c>
      <c r="E7" s="87"/>
      <c r="F7" s="85">
        <v>0</v>
      </c>
      <c r="G7" s="86"/>
    </row>
    <row r="8" spans="1:7" ht="17.25" customHeight="1" x14ac:dyDescent="0.15">
      <c r="A8" s="77" t="s">
        <v>106</v>
      </c>
      <c r="B8" s="72"/>
      <c r="C8" s="28">
        <v>2</v>
      </c>
      <c r="D8" s="85">
        <v>0</v>
      </c>
      <c r="E8" s="87"/>
      <c r="F8" s="85">
        <v>0</v>
      </c>
      <c r="G8" s="86"/>
    </row>
    <row r="9" spans="1:7" ht="17.25" customHeight="1" x14ac:dyDescent="0.15">
      <c r="A9" s="77" t="s">
        <v>107</v>
      </c>
      <c r="B9" s="72"/>
      <c r="C9" s="28">
        <v>3</v>
      </c>
      <c r="D9" s="85">
        <v>0</v>
      </c>
      <c r="E9" s="87"/>
      <c r="F9" s="85">
        <v>0</v>
      </c>
      <c r="G9" s="86"/>
    </row>
    <row r="10" spans="1:7" ht="17.25" customHeight="1" x14ac:dyDescent="0.15">
      <c r="A10" s="77" t="s">
        <v>108</v>
      </c>
      <c r="B10" s="72"/>
      <c r="C10" s="28">
        <v>4</v>
      </c>
      <c r="D10" s="85">
        <v>0</v>
      </c>
      <c r="E10" s="87"/>
      <c r="F10" s="85">
        <v>0</v>
      </c>
      <c r="G10" s="86"/>
    </row>
    <row r="11" spans="1:7" ht="17.25" customHeight="1" x14ac:dyDescent="0.15">
      <c r="A11" s="77" t="s">
        <v>109</v>
      </c>
      <c r="B11" s="72"/>
      <c r="C11" s="28">
        <v>5</v>
      </c>
      <c r="D11" s="85">
        <v>0</v>
      </c>
      <c r="E11" s="87"/>
      <c r="F11" s="85">
        <v>0</v>
      </c>
      <c r="G11" s="86"/>
    </row>
    <row r="12" spans="1:7" ht="17.25" customHeight="1" x14ac:dyDescent="0.15">
      <c r="A12" s="77" t="s">
        <v>110</v>
      </c>
      <c r="B12" s="72"/>
      <c r="C12" s="28">
        <v>6</v>
      </c>
      <c r="D12" s="85">
        <v>0</v>
      </c>
      <c r="E12" s="87"/>
      <c r="F12" s="85">
        <v>0</v>
      </c>
      <c r="G12" s="86"/>
    </row>
    <row r="13" spans="1:7" ht="17.25" customHeight="1" x14ac:dyDescent="0.15">
      <c r="A13" s="77" t="s">
        <v>111</v>
      </c>
      <c r="B13" s="72"/>
      <c r="C13" s="28">
        <v>7</v>
      </c>
      <c r="D13" s="85">
        <v>0</v>
      </c>
      <c r="E13" s="87"/>
      <c r="F13" s="85">
        <v>0</v>
      </c>
      <c r="G13" s="86"/>
    </row>
    <row r="14" spans="1:7" ht="17.25" customHeight="1" x14ac:dyDescent="0.15">
      <c r="A14" s="77" t="s">
        <v>112</v>
      </c>
      <c r="B14" s="72"/>
      <c r="C14" s="28">
        <v>8</v>
      </c>
      <c r="D14" s="88">
        <f>ROUND(SUM([1]现金流量表!D7:D13),2)</f>
        <v>0</v>
      </c>
      <c r="E14" s="90"/>
      <c r="F14" s="88">
        <f>ROUND(SUM([1]现金流量表!F7:F13),2)</f>
        <v>0</v>
      </c>
      <c r="G14" s="89"/>
    </row>
    <row r="15" spans="1:7" ht="17.25" customHeight="1" x14ac:dyDescent="0.15">
      <c r="A15" s="77" t="s">
        <v>113</v>
      </c>
      <c r="B15" s="72"/>
      <c r="C15" s="28">
        <v>9</v>
      </c>
      <c r="D15" s="85">
        <v>0</v>
      </c>
      <c r="E15" s="87"/>
      <c r="F15" s="85">
        <v>0</v>
      </c>
      <c r="G15" s="86"/>
    </row>
    <row r="16" spans="1:7" ht="17.25" customHeight="1" x14ac:dyDescent="0.15">
      <c r="A16" s="77" t="s">
        <v>114</v>
      </c>
      <c r="B16" s="72"/>
      <c r="C16" s="28">
        <v>10</v>
      </c>
      <c r="D16" s="85">
        <v>0</v>
      </c>
      <c r="E16" s="87"/>
      <c r="F16" s="85">
        <v>0</v>
      </c>
      <c r="G16" s="86"/>
    </row>
    <row r="17" spans="1:7" ht="17.25" customHeight="1" x14ac:dyDescent="0.15">
      <c r="A17" s="77" t="s">
        <v>115</v>
      </c>
      <c r="B17" s="72"/>
      <c r="C17" s="28">
        <v>11</v>
      </c>
      <c r="D17" s="85">
        <v>0</v>
      </c>
      <c r="E17" s="87"/>
      <c r="F17" s="85">
        <v>0</v>
      </c>
      <c r="G17" s="86"/>
    </row>
    <row r="18" spans="1:7" ht="17.25" customHeight="1" x14ac:dyDescent="0.15">
      <c r="A18" s="77" t="s">
        <v>116</v>
      </c>
      <c r="B18" s="72"/>
      <c r="C18" s="28">
        <v>12</v>
      </c>
      <c r="D18" s="85">
        <v>0</v>
      </c>
      <c r="E18" s="87"/>
      <c r="F18" s="85">
        <v>0</v>
      </c>
      <c r="G18" s="86"/>
    </row>
    <row r="19" spans="1:7" ht="17.25" customHeight="1" x14ac:dyDescent="0.15">
      <c r="A19" s="77" t="s">
        <v>117</v>
      </c>
      <c r="B19" s="72"/>
      <c r="C19" s="28">
        <v>13</v>
      </c>
      <c r="D19" s="85">
        <v>0</v>
      </c>
      <c r="E19" s="87"/>
      <c r="F19" s="85">
        <v>0</v>
      </c>
      <c r="G19" s="86"/>
    </row>
    <row r="20" spans="1:7" ht="17.25" customHeight="1" x14ac:dyDescent="0.15">
      <c r="A20" s="77" t="s">
        <v>118</v>
      </c>
      <c r="B20" s="72"/>
      <c r="C20" s="28">
        <v>14</v>
      </c>
      <c r="D20" s="85">
        <v>0</v>
      </c>
      <c r="E20" s="87"/>
      <c r="F20" s="85">
        <v>0</v>
      </c>
      <c r="G20" s="86"/>
    </row>
    <row r="21" spans="1:7" ht="17.25" customHeight="1" x14ac:dyDescent="0.15">
      <c r="A21" s="77" t="s">
        <v>119</v>
      </c>
      <c r="B21" s="72"/>
      <c r="C21" s="28">
        <v>15</v>
      </c>
      <c r="D21" s="88">
        <f>ROUND(SUM([1]现金流量表!D15:D20),2)</f>
        <v>0</v>
      </c>
      <c r="E21" s="90"/>
      <c r="F21" s="88">
        <f>ROUND(SUM([1]现金流量表!F15:F20),2)</f>
        <v>0</v>
      </c>
      <c r="G21" s="89"/>
    </row>
    <row r="22" spans="1:7" ht="17.25" customHeight="1" x14ac:dyDescent="0.15">
      <c r="A22" s="77" t="s">
        <v>120</v>
      </c>
      <c r="B22" s="72"/>
      <c r="C22" s="28">
        <v>16</v>
      </c>
      <c r="D22" s="65">
        <f>ROUND([1]现金流量表!D14-[1]现金流量表!D21,2)</f>
        <v>0</v>
      </c>
      <c r="E22" s="65"/>
      <c r="F22" s="65">
        <f>ROUND([1]现金流量表!F14-[1]现金流量表!F21,2)</f>
        <v>0</v>
      </c>
      <c r="G22" s="67"/>
    </row>
    <row r="23" spans="1:7" ht="17.25" customHeight="1" x14ac:dyDescent="0.15">
      <c r="A23" s="77" t="s">
        <v>121</v>
      </c>
      <c r="B23" s="72"/>
      <c r="C23" s="28"/>
      <c r="D23" s="80"/>
      <c r="E23" s="80"/>
      <c r="F23" s="80"/>
      <c r="G23" s="81"/>
    </row>
    <row r="24" spans="1:7" ht="17.25" customHeight="1" x14ac:dyDescent="0.15">
      <c r="A24" s="82" t="s">
        <v>122</v>
      </c>
      <c r="B24" s="72"/>
      <c r="C24" s="28">
        <v>17</v>
      </c>
      <c r="D24" s="54">
        <v>0</v>
      </c>
      <c r="E24" s="54"/>
      <c r="F24" s="54">
        <v>0</v>
      </c>
      <c r="G24" s="56"/>
    </row>
    <row r="25" spans="1:7" ht="17.25" customHeight="1" x14ac:dyDescent="0.15">
      <c r="A25" s="82" t="s">
        <v>123</v>
      </c>
      <c r="B25" s="72"/>
      <c r="C25" s="28">
        <v>18</v>
      </c>
      <c r="D25" s="54">
        <v>0</v>
      </c>
      <c r="E25" s="54"/>
      <c r="F25" s="54">
        <v>0</v>
      </c>
      <c r="G25" s="56"/>
    </row>
    <row r="26" spans="1:7" ht="17.25" customHeight="1" x14ac:dyDescent="0.15">
      <c r="A26" s="83" t="s">
        <v>124</v>
      </c>
      <c r="B26" s="72"/>
      <c r="C26" s="28">
        <v>19</v>
      </c>
      <c r="D26" s="54">
        <v>0</v>
      </c>
      <c r="E26" s="54"/>
      <c r="F26" s="54">
        <v>0</v>
      </c>
      <c r="G26" s="56"/>
    </row>
    <row r="27" spans="1:7" ht="17.25" customHeight="1" x14ac:dyDescent="0.15">
      <c r="A27" s="82" t="s">
        <v>125</v>
      </c>
      <c r="B27" s="72"/>
      <c r="C27" s="28">
        <v>20</v>
      </c>
      <c r="D27" s="65">
        <f>ROUND([1]现金流量表!D24+[1]现金流量表!D25+[1]现金流量表!D26,2)</f>
        <v>0</v>
      </c>
      <c r="E27" s="65"/>
      <c r="F27" s="65">
        <f>ROUND([1]现金流量表!F24+[1]现金流量表!F25+[1]现金流量表!F26,2)</f>
        <v>0</v>
      </c>
      <c r="G27" s="67"/>
    </row>
    <row r="28" spans="1:7" ht="17.25" customHeight="1" x14ac:dyDescent="0.15">
      <c r="A28" s="82" t="s">
        <v>126</v>
      </c>
      <c r="B28" s="72"/>
      <c r="C28" s="28">
        <v>21</v>
      </c>
      <c r="D28" s="54">
        <v>0</v>
      </c>
      <c r="E28" s="54"/>
      <c r="F28" s="54">
        <v>0</v>
      </c>
      <c r="G28" s="56"/>
    </row>
    <row r="29" spans="1:7" ht="17.25" customHeight="1" x14ac:dyDescent="0.15">
      <c r="A29" s="91" t="s">
        <v>127</v>
      </c>
      <c r="B29" s="44"/>
      <c r="C29" s="28">
        <v>22</v>
      </c>
      <c r="D29" s="54">
        <v>0</v>
      </c>
      <c r="E29" s="54"/>
      <c r="F29" s="54">
        <v>0</v>
      </c>
      <c r="G29" s="56"/>
    </row>
    <row r="30" spans="1:7" ht="17.25" customHeight="1" x14ac:dyDescent="0.15">
      <c r="A30" s="82" t="s">
        <v>128</v>
      </c>
      <c r="B30" s="72"/>
      <c r="C30" s="28">
        <v>23</v>
      </c>
      <c r="D30" s="54">
        <v>0</v>
      </c>
      <c r="E30" s="54"/>
      <c r="F30" s="54">
        <v>0</v>
      </c>
      <c r="G30" s="56"/>
    </row>
    <row r="31" spans="1:7" ht="17.25" customHeight="1" x14ac:dyDescent="0.15">
      <c r="A31" s="82" t="s">
        <v>129</v>
      </c>
      <c r="B31" s="72"/>
      <c r="C31" s="28">
        <v>24</v>
      </c>
      <c r="D31" s="65">
        <f>ROUND([1]现金流量表!D28+[1]现金流量表!D29+[1]现金流量表!D30,2)</f>
        <v>0</v>
      </c>
      <c r="E31" s="65"/>
      <c r="F31" s="65">
        <f>ROUND([1]现金流量表!F28+[1]现金流量表!F29+[1]现金流量表!F30,2)</f>
        <v>0</v>
      </c>
      <c r="G31" s="67"/>
    </row>
    <row r="32" spans="1:7" ht="17.25" customHeight="1" x14ac:dyDescent="0.15">
      <c r="A32" s="82" t="s">
        <v>130</v>
      </c>
      <c r="B32" s="72"/>
      <c r="C32" s="28">
        <v>25</v>
      </c>
      <c r="D32" s="65">
        <f>ROUND([1]现金流量表!D27-[1]现金流量表!D31,2)</f>
        <v>0</v>
      </c>
      <c r="E32" s="65"/>
      <c r="F32" s="65">
        <f>ROUND([1]现金流量表!F27-[1]现金流量表!F31,2)</f>
        <v>0</v>
      </c>
      <c r="G32" s="67"/>
    </row>
    <row r="33" spans="1:7" ht="17.25" customHeight="1" x14ac:dyDescent="0.15">
      <c r="A33" s="77" t="s">
        <v>131</v>
      </c>
      <c r="B33" s="72"/>
      <c r="C33" s="28"/>
      <c r="D33" s="65"/>
      <c r="E33" s="65"/>
      <c r="F33" s="80"/>
      <c r="G33" s="81"/>
    </row>
    <row r="34" spans="1:7" ht="17.25" customHeight="1" x14ac:dyDescent="0.15">
      <c r="A34" s="82" t="s">
        <v>132</v>
      </c>
      <c r="B34" s="72"/>
      <c r="C34" s="28">
        <v>26</v>
      </c>
      <c r="D34" s="54">
        <v>0</v>
      </c>
      <c r="E34" s="54"/>
      <c r="F34" s="54">
        <v>0</v>
      </c>
      <c r="G34" s="56"/>
    </row>
    <row r="35" spans="1:7" ht="17.25" customHeight="1" x14ac:dyDescent="0.15">
      <c r="A35" s="82" t="s">
        <v>133</v>
      </c>
      <c r="B35" s="72"/>
      <c r="C35" s="28">
        <v>27</v>
      </c>
      <c r="D35" s="54">
        <v>0</v>
      </c>
      <c r="E35" s="54"/>
      <c r="F35" s="54">
        <v>0</v>
      </c>
      <c r="G35" s="56"/>
    </row>
    <row r="36" spans="1:7" ht="17.25" customHeight="1" x14ac:dyDescent="0.15">
      <c r="A36" s="82" t="s">
        <v>134</v>
      </c>
      <c r="B36" s="72"/>
      <c r="C36" s="28">
        <v>28</v>
      </c>
      <c r="D36" s="54">
        <v>0</v>
      </c>
      <c r="E36" s="54"/>
      <c r="F36" s="54">
        <v>0</v>
      </c>
      <c r="G36" s="56"/>
    </row>
    <row r="37" spans="1:7" ht="17.25" customHeight="1" x14ac:dyDescent="0.15">
      <c r="A37" s="82" t="s">
        <v>135</v>
      </c>
      <c r="B37" s="72"/>
      <c r="C37" s="28">
        <v>29</v>
      </c>
      <c r="D37" s="54">
        <v>0</v>
      </c>
      <c r="E37" s="54"/>
      <c r="F37" s="54">
        <v>0</v>
      </c>
      <c r="G37" s="56"/>
    </row>
    <row r="38" spans="1:7" ht="17.25" customHeight="1" x14ac:dyDescent="0.15">
      <c r="A38" s="82" t="s">
        <v>136</v>
      </c>
      <c r="B38" s="72"/>
      <c r="C38" s="28">
        <v>30</v>
      </c>
      <c r="D38" s="65">
        <f>ROUND(SUM(D34:D37),2)</f>
        <v>0</v>
      </c>
      <c r="E38" s="65"/>
      <c r="F38" s="65">
        <f>ROUND(SUM(F34:F37),2)</f>
        <v>0</v>
      </c>
      <c r="G38" s="67"/>
    </row>
    <row r="39" spans="1:7" ht="17.25" customHeight="1" x14ac:dyDescent="0.15">
      <c r="A39" s="82" t="s">
        <v>137</v>
      </c>
      <c r="B39" s="72"/>
      <c r="C39" s="28">
        <v>31</v>
      </c>
      <c r="D39" s="54">
        <v>0</v>
      </c>
      <c r="E39" s="54"/>
      <c r="F39" s="54">
        <v>0</v>
      </c>
      <c r="G39" s="56"/>
    </row>
    <row r="40" spans="1:7" ht="17.25" customHeight="1" x14ac:dyDescent="0.15">
      <c r="A40" s="82" t="s">
        <v>138</v>
      </c>
      <c r="B40" s="72"/>
      <c r="C40" s="28">
        <v>32</v>
      </c>
      <c r="D40" s="54">
        <v>0</v>
      </c>
      <c r="E40" s="54"/>
      <c r="F40" s="54">
        <v>0</v>
      </c>
      <c r="G40" s="56"/>
    </row>
    <row r="41" spans="1:7" ht="17.25" customHeight="1" x14ac:dyDescent="0.15">
      <c r="A41" s="82" t="s">
        <v>139</v>
      </c>
      <c r="B41" s="72"/>
      <c r="C41" s="28">
        <v>33</v>
      </c>
      <c r="D41" s="54">
        <v>0</v>
      </c>
      <c r="E41" s="54"/>
      <c r="F41" s="54">
        <v>0</v>
      </c>
      <c r="G41" s="56"/>
    </row>
    <row r="42" spans="1:7" ht="17.25" customHeight="1" x14ac:dyDescent="0.15">
      <c r="A42" s="82" t="s">
        <v>140</v>
      </c>
      <c r="B42" s="72"/>
      <c r="C42" s="28">
        <v>34</v>
      </c>
      <c r="D42" s="65">
        <f>ROUND([1]现金流量表!D39+[1]现金流量表!D40+[1]现金流量表!D41,2)</f>
        <v>0</v>
      </c>
      <c r="E42" s="65"/>
      <c r="F42" s="65">
        <f>ROUND([1]现金流量表!F39+[1]现金流量表!F40+[1]现金流量表!F41,2)</f>
        <v>0</v>
      </c>
      <c r="G42" s="67"/>
    </row>
    <row r="43" spans="1:7" ht="17.25" customHeight="1" x14ac:dyDescent="0.15">
      <c r="A43" s="82" t="s">
        <v>141</v>
      </c>
      <c r="B43" s="72"/>
      <c r="C43" s="28">
        <v>35</v>
      </c>
      <c r="D43" s="65">
        <f>ROUND([1]现金流量表!D38-[1]现金流量表!D42,2)</f>
        <v>0</v>
      </c>
      <c r="E43" s="65"/>
      <c r="F43" s="65">
        <f>ROUND([1]现金流量表!F38-[1]现金流量表!F42,2)</f>
        <v>0</v>
      </c>
      <c r="G43" s="67"/>
    </row>
    <row r="44" spans="1:7" ht="17.25" customHeight="1" x14ac:dyDescent="0.15">
      <c r="A44" s="77" t="s">
        <v>142</v>
      </c>
      <c r="B44" s="72"/>
      <c r="C44" s="28">
        <v>36</v>
      </c>
      <c r="D44" s="54">
        <v>0</v>
      </c>
      <c r="E44" s="54"/>
      <c r="F44" s="54">
        <v>0</v>
      </c>
      <c r="G44" s="56"/>
    </row>
    <row r="45" spans="1:7" ht="17.25" customHeight="1" x14ac:dyDescent="0.15">
      <c r="A45" s="77" t="s">
        <v>143</v>
      </c>
      <c r="B45" s="72"/>
      <c r="C45" s="28">
        <v>37</v>
      </c>
      <c r="D45" s="54">
        <v>0</v>
      </c>
      <c r="E45" s="54"/>
      <c r="F45" s="54">
        <v>0</v>
      </c>
      <c r="G45" s="56"/>
    </row>
    <row r="46" spans="1:7" ht="17.25" customHeight="1" x14ac:dyDescent="0.15">
      <c r="A46" s="82" t="s">
        <v>144</v>
      </c>
      <c r="B46" s="72"/>
      <c r="C46" s="28">
        <v>38</v>
      </c>
      <c r="D46" s="54">
        <v>0</v>
      </c>
      <c r="E46" s="54"/>
      <c r="F46" s="54">
        <v>0</v>
      </c>
      <c r="G46" s="56"/>
    </row>
    <row r="47" spans="1:7" ht="17.25" customHeight="1" thickBot="1" x14ac:dyDescent="0.2">
      <c r="A47" s="84" t="s">
        <v>145</v>
      </c>
      <c r="B47" s="73"/>
      <c r="C47" s="39">
        <v>39</v>
      </c>
      <c r="D47" s="70">
        <v>0</v>
      </c>
      <c r="E47" s="70"/>
      <c r="F47" s="70">
        <v>0</v>
      </c>
      <c r="G47" s="71"/>
    </row>
  </sheetData>
  <mergeCells count="131">
    <mergeCell ref="A47:B47"/>
    <mergeCell ref="D47:E47"/>
    <mergeCell ref="F47:G47"/>
    <mergeCell ref="A45:B45"/>
    <mergeCell ref="D45:E45"/>
    <mergeCell ref="F45:G45"/>
    <mergeCell ref="A46:B46"/>
    <mergeCell ref="D46:E46"/>
    <mergeCell ref="F46:G46"/>
    <mergeCell ref="A43:B43"/>
    <mergeCell ref="D43:E43"/>
    <mergeCell ref="F43:G43"/>
    <mergeCell ref="A44:B44"/>
    <mergeCell ref="D44:E44"/>
    <mergeCell ref="F44:G44"/>
    <mergeCell ref="A41:B41"/>
    <mergeCell ref="D41:E41"/>
    <mergeCell ref="F41:G41"/>
    <mergeCell ref="A42:B42"/>
    <mergeCell ref="D42:E42"/>
    <mergeCell ref="F42:G42"/>
    <mergeCell ref="A39:B39"/>
    <mergeCell ref="D39:E39"/>
    <mergeCell ref="F39:G39"/>
    <mergeCell ref="A40:B40"/>
    <mergeCell ref="D40:E40"/>
    <mergeCell ref="F40:G40"/>
    <mergeCell ref="A37:B37"/>
    <mergeCell ref="D37:E37"/>
    <mergeCell ref="F37:G37"/>
    <mergeCell ref="A38:B38"/>
    <mergeCell ref="D38:E38"/>
    <mergeCell ref="F38:G38"/>
    <mergeCell ref="A35:B35"/>
    <mergeCell ref="D35:E35"/>
    <mergeCell ref="F35:G35"/>
    <mergeCell ref="A36:B36"/>
    <mergeCell ref="D36:E36"/>
    <mergeCell ref="F36:G36"/>
    <mergeCell ref="A33:B33"/>
    <mergeCell ref="D33:E33"/>
    <mergeCell ref="F33:G33"/>
    <mergeCell ref="A34:B34"/>
    <mergeCell ref="D34:E34"/>
    <mergeCell ref="F34:G34"/>
    <mergeCell ref="A31:B31"/>
    <mergeCell ref="D31:E31"/>
    <mergeCell ref="F31:G31"/>
    <mergeCell ref="A32:B32"/>
    <mergeCell ref="D32:E32"/>
    <mergeCell ref="F32:G32"/>
    <mergeCell ref="A29:B29"/>
    <mergeCell ref="D29:E29"/>
    <mergeCell ref="F29:G29"/>
    <mergeCell ref="A30:B30"/>
    <mergeCell ref="D30:E30"/>
    <mergeCell ref="F30:G30"/>
    <mergeCell ref="A27:B27"/>
    <mergeCell ref="D27:E27"/>
    <mergeCell ref="F27:G27"/>
    <mergeCell ref="A28:B28"/>
    <mergeCell ref="D28:E28"/>
    <mergeCell ref="F28:G28"/>
    <mergeCell ref="A25:B25"/>
    <mergeCell ref="D25:E25"/>
    <mergeCell ref="F25:G25"/>
    <mergeCell ref="A26:B26"/>
    <mergeCell ref="D26:E26"/>
    <mergeCell ref="F26:G26"/>
    <mergeCell ref="A23:B23"/>
    <mergeCell ref="D23:E23"/>
    <mergeCell ref="F23:G23"/>
    <mergeCell ref="A24:B24"/>
    <mergeCell ref="D24:E24"/>
    <mergeCell ref="F24:G24"/>
    <mergeCell ref="A21:B21"/>
    <mergeCell ref="D21:E21"/>
    <mergeCell ref="F21:G21"/>
    <mergeCell ref="A22:B22"/>
    <mergeCell ref="D22:E22"/>
    <mergeCell ref="F22:G22"/>
    <mergeCell ref="A19:B19"/>
    <mergeCell ref="D19:E19"/>
    <mergeCell ref="F19:G19"/>
    <mergeCell ref="A20:B20"/>
    <mergeCell ref="D20:E20"/>
    <mergeCell ref="F20:G20"/>
    <mergeCell ref="A17:B17"/>
    <mergeCell ref="D17:E17"/>
    <mergeCell ref="F17:G17"/>
    <mergeCell ref="A18:B18"/>
    <mergeCell ref="D18:E18"/>
    <mergeCell ref="F18:G18"/>
    <mergeCell ref="A15:B15"/>
    <mergeCell ref="D15:E15"/>
    <mergeCell ref="F15:G15"/>
    <mergeCell ref="A16:B16"/>
    <mergeCell ref="D16:E16"/>
    <mergeCell ref="F16:G16"/>
    <mergeCell ref="A13:B13"/>
    <mergeCell ref="D13:E13"/>
    <mergeCell ref="F13:G13"/>
    <mergeCell ref="A14:B14"/>
    <mergeCell ref="D14:E14"/>
    <mergeCell ref="F14:G14"/>
    <mergeCell ref="A11:B11"/>
    <mergeCell ref="D11:E11"/>
    <mergeCell ref="F11:G11"/>
    <mergeCell ref="A12:B12"/>
    <mergeCell ref="D12:E12"/>
    <mergeCell ref="F12:G12"/>
    <mergeCell ref="A9:B9"/>
    <mergeCell ref="D9:E9"/>
    <mergeCell ref="F9:G9"/>
    <mergeCell ref="A10:B10"/>
    <mergeCell ref="D10:E10"/>
    <mergeCell ref="F10:G10"/>
    <mergeCell ref="A7:B7"/>
    <mergeCell ref="D7:E7"/>
    <mergeCell ref="F7:G7"/>
    <mergeCell ref="A8:B8"/>
    <mergeCell ref="D8:E8"/>
    <mergeCell ref="F8:G8"/>
    <mergeCell ref="A1:G2"/>
    <mergeCell ref="D3:F3"/>
    <mergeCell ref="A5:B5"/>
    <mergeCell ref="D5:E5"/>
    <mergeCell ref="F5:G5"/>
    <mergeCell ref="A6:B6"/>
    <mergeCell ref="D6:E6"/>
    <mergeCell ref="F6:G6"/>
  </mergeCells>
  <phoneticPr fontId="2" type="noConversion"/>
  <dataValidations count="2">
    <dataValidation type="decimal" showInputMessage="1" showErrorMessage="1" error="不能为空，默认赋值0.00" sqref="D44:G46 D39:G41 D34:G37 D28:G30 D24:G26 D15:G20 D7:G13">
      <formula1>-9999999999999</formula1>
      <formula2>9999999999999</formula2>
    </dataValidation>
    <dataValidation type="decimal" allowBlank="1" showInputMessage="1" showErrorMessage="1" error="只能输入数值" sqref="F14:G14 F21:G21">
      <formula1>-9999999999999</formula1>
      <formula2>9999999999999</formula2>
    </dataValidation>
  </dataValidations>
  <pageMargins left="0.7" right="0.7" top="0.22" bottom="0.22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workbookViewId="0">
      <selection activeCell="I5" sqref="I5"/>
    </sheetView>
  </sheetViews>
  <sheetFormatPr defaultRowHeight="13.5" x14ac:dyDescent="0.15"/>
  <cols>
    <col min="1" max="1" width="18" style="93" customWidth="1"/>
    <col min="2" max="8" width="11.5" style="93" customWidth="1"/>
    <col min="9" max="9" width="12.5" style="93" customWidth="1"/>
    <col min="10" max="17" width="11.5" style="93" customWidth="1"/>
    <col min="18" max="16384" width="9" style="93"/>
  </cols>
  <sheetData>
    <row r="1" spans="1:17" ht="26.25" customHeight="1" x14ac:dyDescent="0.15">
      <c r="A1" s="107" t="s">
        <v>146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7" ht="20.25" customHeight="1" x14ac:dyDescent="0.15">
      <c r="A2" s="94" t="s">
        <v>1</v>
      </c>
      <c r="B2" s="95"/>
      <c r="C2" s="95"/>
      <c r="D2" s="95"/>
      <c r="E2" s="95"/>
      <c r="F2" s="95"/>
      <c r="G2" s="95"/>
      <c r="H2" s="95"/>
      <c r="I2" s="94" t="s">
        <v>147</v>
      </c>
      <c r="J2" s="95"/>
      <c r="K2" s="95"/>
      <c r="L2" s="95"/>
      <c r="M2" s="95"/>
      <c r="N2" s="95"/>
      <c r="O2" s="95"/>
      <c r="P2" s="95"/>
      <c r="Q2" s="94" t="s">
        <v>148</v>
      </c>
    </row>
    <row r="3" spans="1:17" ht="20.25" customHeight="1" thickBot="1" x14ac:dyDescent="0.2">
      <c r="A3" s="94" t="s">
        <v>149</v>
      </c>
      <c r="B3" s="96"/>
      <c r="C3" s="95"/>
      <c r="D3" s="95"/>
      <c r="E3" s="95"/>
      <c r="F3" s="95"/>
      <c r="G3" s="95"/>
      <c r="H3" s="95"/>
      <c r="I3" s="94" t="s">
        <v>150</v>
      </c>
      <c r="J3" s="96"/>
      <c r="K3" s="95"/>
      <c r="L3" s="97" t="s">
        <v>6</v>
      </c>
      <c r="M3" s="98"/>
      <c r="N3" s="98"/>
      <c r="O3" s="95"/>
      <c r="P3" s="95"/>
      <c r="Q3" s="94" t="s">
        <v>74</v>
      </c>
    </row>
    <row r="4" spans="1:17" x14ac:dyDescent="0.15">
      <c r="A4" s="99" t="s">
        <v>151</v>
      </c>
      <c r="B4" s="100" t="s">
        <v>152</v>
      </c>
      <c r="C4" s="100"/>
      <c r="D4" s="100"/>
      <c r="E4" s="100"/>
      <c r="F4" s="100"/>
      <c r="G4" s="100"/>
      <c r="H4" s="100"/>
      <c r="I4" s="100"/>
      <c r="J4" s="100" t="s">
        <v>153</v>
      </c>
      <c r="K4" s="100"/>
      <c r="L4" s="100"/>
      <c r="M4" s="100"/>
      <c r="N4" s="100"/>
      <c r="O4" s="100"/>
      <c r="P4" s="100"/>
      <c r="Q4" s="101"/>
    </row>
    <row r="5" spans="1:17" ht="26.25" customHeight="1" x14ac:dyDescent="0.15">
      <c r="A5" s="102"/>
      <c r="B5" s="105" t="s">
        <v>154</v>
      </c>
      <c r="C5" s="105" t="s">
        <v>55</v>
      </c>
      <c r="D5" s="105" t="s">
        <v>56</v>
      </c>
      <c r="E5" s="105" t="s">
        <v>155</v>
      </c>
      <c r="F5" s="105" t="s">
        <v>58</v>
      </c>
      <c r="G5" s="105" t="s">
        <v>59</v>
      </c>
      <c r="H5" s="105" t="s">
        <v>60</v>
      </c>
      <c r="I5" s="105" t="s">
        <v>156</v>
      </c>
      <c r="J5" s="105" t="s">
        <v>154</v>
      </c>
      <c r="K5" s="105" t="s">
        <v>55</v>
      </c>
      <c r="L5" s="105" t="s">
        <v>56</v>
      </c>
      <c r="M5" s="105" t="s">
        <v>155</v>
      </c>
      <c r="N5" s="105" t="s">
        <v>58</v>
      </c>
      <c r="O5" s="105" t="s">
        <v>59</v>
      </c>
      <c r="P5" s="105" t="s">
        <v>60</v>
      </c>
      <c r="Q5" s="106" t="s">
        <v>157</v>
      </c>
    </row>
    <row r="6" spans="1:17" ht="26.25" customHeight="1" x14ac:dyDescent="0.15">
      <c r="A6" s="103" t="s">
        <v>158</v>
      </c>
      <c r="B6" s="92">
        <v>0</v>
      </c>
      <c r="C6" s="92">
        <v>0</v>
      </c>
      <c r="D6" s="92">
        <v>0</v>
      </c>
      <c r="E6" s="92">
        <v>0</v>
      </c>
      <c r="F6" s="92">
        <v>0</v>
      </c>
      <c r="G6" s="92">
        <v>0</v>
      </c>
      <c r="H6" s="92">
        <v>0</v>
      </c>
      <c r="I6" s="92">
        <v>0</v>
      </c>
      <c r="J6" s="92">
        <v>0</v>
      </c>
      <c r="K6" s="92">
        <v>0</v>
      </c>
      <c r="L6" s="92">
        <v>0</v>
      </c>
      <c r="M6" s="92">
        <v>0</v>
      </c>
      <c r="N6" s="92">
        <v>0</v>
      </c>
      <c r="O6" s="92">
        <v>0</v>
      </c>
      <c r="P6" s="92">
        <v>0</v>
      </c>
      <c r="Q6" s="108">
        <v>0</v>
      </c>
    </row>
    <row r="7" spans="1:17" ht="26.25" customHeight="1" x14ac:dyDescent="0.15">
      <c r="A7" s="103" t="s">
        <v>159</v>
      </c>
      <c r="B7" s="92">
        <v>0</v>
      </c>
      <c r="C7" s="92">
        <v>0</v>
      </c>
      <c r="D7" s="92">
        <v>0</v>
      </c>
      <c r="E7" s="92">
        <v>0</v>
      </c>
      <c r="F7" s="92">
        <v>0</v>
      </c>
      <c r="G7" s="92">
        <v>0</v>
      </c>
      <c r="H7" s="92">
        <v>0</v>
      </c>
      <c r="I7" s="92">
        <v>0</v>
      </c>
      <c r="J7" s="92">
        <v>0</v>
      </c>
      <c r="K7" s="92">
        <v>0</v>
      </c>
      <c r="L7" s="92">
        <v>0</v>
      </c>
      <c r="M7" s="92">
        <v>0</v>
      </c>
      <c r="N7" s="92">
        <v>0</v>
      </c>
      <c r="O7" s="92">
        <v>0</v>
      </c>
      <c r="P7" s="92">
        <v>0</v>
      </c>
      <c r="Q7" s="108">
        <v>0</v>
      </c>
    </row>
    <row r="8" spans="1:17" ht="26.25" customHeight="1" x14ac:dyDescent="0.15">
      <c r="A8" s="103" t="s">
        <v>160</v>
      </c>
      <c r="B8" s="92">
        <v>0</v>
      </c>
      <c r="C8" s="92">
        <v>0</v>
      </c>
      <c r="D8" s="92">
        <v>0</v>
      </c>
      <c r="E8" s="92">
        <v>0</v>
      </c>
      <c r="F8" s="92">
        <v>0</v>
      </c>
      <c r="G8" s="92">
        <v>0</v>
      </c>
      <c r="H8" s="92">
        <v>0</v>
      </c>
      <c r="I8" s="92">
        <v>0</v>
      </c>
      <c r="J8" s="92">
        <v>0</v>
      </c>
      <c r="K8" s="92">
        <v>0</v>
      </c>
      <c r="L8" s="92">
        <v>0</v>
      </c>
      <c r="M8" s="92">
        <v>0</v>
      </c>
      <c r="N8" s="92">
        <v>0</v>
      </c>
      <c r="O8" s="92">
        <v>0</v>
      </c>
      <c r="P8" s="92">
        <v>0</v>
      </c>
      <c r="Q8" s="108">
        <v>0</v>
      </c>
    </row>
    <row r="9" spans="1:17" ht="26.25" customHeight="1" x14ac:dyDescent="0.15">
      <c r="A9" s="103" t="s">
        <v>161</v>
      </c>
      <c r="B9" s="92">
        <v>0</v>
      </c>
      <c r="C9" s="92"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92">
        <v>0</v>
      </c>
      <c r="M9" s="92">
        <v>0</v>
      </c>
      <c r="N9" s="92">
        <v>0</v>
      </c>
      <c r="O9" s="92">
        <v>0</v>
      </c>
      <c r="P9" s="92">
        <v>0</v>
      </c>
      <c r="Q9" s="108">
        <v>0</v>
      </c>
    </row>
    <row r="10" spans="1:17" ht="26.25" customHeight="1" x14ac:dyDescent="0.15">
      <c r="A10" s="103" t="s">
        <v>162</v>
      </c>
      <c r="B10" s="92">
        <v>0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>
        <v>0</v>
      </c>
      <c r="M10" s="92">
        <v>0</v>
      </c>
      <c r="N10" s="92">
        <v>0</v>
      </c>
      <c r="O10" s="92">
        <v>0</v>
      </c>
      <c r="P10" s="92">
        <v>0</v>
      </c>
      <c r="Q10" s="108">
        <v>0</v>
      </c>
    </row>
    <row r="11" spans="1:17" ht="26.25" customHeight="1" x14ac:dyDescent="0.15">
      <c r="A11" s="103" t="s">
        <v>163</v>
      </c>
      <c r="B11" s="92">
        <v>0</v>
      </c>
      <c r="C11" s="92"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0</v>
      </c>
      <c r="Q11" s="108">
        <v>0</v>
      </c>
    </row>
    <row r="12" spans="1:17" ht="26.25" customHeight="1" x14ac:dyDescent="0.15">
      <c r="A12" s="103" t="s">
        <v>164</v>
      </c>
      <c r="B12" s="92">
        <v>0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  <c r="O12" s="92">
        <v>0</v>
      </c>
      <c r="P12" s="92">
        <v>0</v>
      </c>
      <c r="Q12" s="108">
        <v>0</v>
      </c>
    </row>
    <row r="13" spans="1:17" ht="26.25" customHeight="1" x14ac:dyDescent="0.15">
      <c r="A13" s="103" t="s">
        <v>165</v>
      </c>
      <c r="B13" s="92">
        <v>0</v>
      </c>
      <c r="C13" s="92">
        <v>0</v>
      </c>
      <c r="D13" s="92">
        <v>0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92">
        <v>0</v>
      </c>
      <c r="P13" s="92">
        <v>0</v>
      </c>
      <c r="Q13" s="108">
        <v>0</v>
      </c>
    </row>
    <row r="14" spans="1:17" ht="26.25" customHeight="1" x14ac:dyDescent="0.15">
      <c r="A14" s="103" t="s">
        <v>166</v>
      </c>
      <c r="B14" s="92">
        <v>0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108">
        <v>0</v>
      </c>
    </row>
    <row r="15" spans="1:17" ht="26.25" customHeight="1" x14ac:dyDescent="0.15">
      <c r="A15" s="103" t="s">
        <v>167</v>
      </c>
      <c r="B15" s="92">
        <v>0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92">
        <v>0</v>
      </c>
      <c r="P15" s="92">
        <v>0</v>
      </c>
      <c r="Q15" s="108">
        <v>0</v>
      </c>
    </row>
    <row r="16" spans="1:17" ht="26.25" customHeight="1" x14ac:dyDescent="0.15">
      <c r="A16" s="103" t="s">
        <v>168</v>
      </c>
      <c r="B16" s="92">
        <v>0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92">
        <v>0</v>
      </c>
      <c r="Q16" s="108">
        <v>0</v>
      </c>
    </row>
    <row r="17" spans="1:17" ht="26.25" customHeight="1" x14ac:dyDescent="0.15">
      <c r="A17" s="103" t="s">
        <v>169</v>
      </c>
      <c r="B17" s="92">
        <v>0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108">
        <v>0</v>
      </c>
    </row>
    <row r="18" spans="1:17" ht="26.25" customHeight="1" x14ac:dyDescent="0.15">
      <c r="A18" s="103" t="s">
        <v>170</v>
      </c>
      <c r="B18" s="92">
        <v>0</v>
      </c>
      <c r="C18" s="92">
        <v>0</v>
      </c>
      <c r="D18" s="92">
        <v>0</v>
      </c>
      <c r="E18" s="92">
        <v>0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108">
        <v>0</v>
      </c>
    </row>
    <row r="19" spans="1:17" ht="26.25" customHeight="1" x14ac:dyDescent="0.15">
      <c r="A19" s="103" t="s">
        <v>171</v>
      </c>
      <c r="B19" s="92">
        <v>0</v>
      </c>
      <c r="C19" s="92"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108">
        <v>0</v>
      </c>
    </row>
    <row r="20" spans="1:17" ht="26.25" customHeight="1" x14ac:dyDescent="0.15">
      <c r="A20" s="103" t="s">
        <v>172</v>
      </c>
      <c r="B20" s="92">
        <v>0</v>
      </c>
      <c r="C20" s="92">
        <v>0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92">
        <v>0</v>
      </c>
      <c r="P20" s="92">
        <v>0</v>
      </c>
      <c r="Q20" s="108">
        <v>0</v>
      </c>
    </row>
    <row r="21" spans="1:17" ht="26.25" customHeight="1" x14ac:dyDescent="0.15">
      <c r="A21" s="103" t="s">
        <v>173</v>
      </c>
      <c r="B21" s="92">
        <v>0</v>
      </c>
      <c r="C21" s="92">
        <v>0</v>
      </c>
      <c r="D21" s="92">
        <v>0</v>
      </c>
      <c r="E21" s="92">
        <v>0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92">
        <v>0</v>
      </c>
      <c r="N21" s="92">
        <v>0</v>
      </c>
      <c r="O21" s="92">
        <v>0</v>
      </c>
      <c r="P21" s="92">
        <v>0</v>
      </c>
      <c r="Q21" s="108">
        <v>0</v>
      </c>
    </row>
    <row r="22" spans="1:17" ht="26.25" customHeight="1" x14ac:dyDescent="0.15">
      <c r="A22" s="103" t="s">
        <v>174</v>
      </c>
      <c r="B22" s="92">
        <v>0</v>
      </c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92">
        <v>0</v>
      </c>
      <c r="N22" s="92">
        <v>0</v>
      </c>
      <c r="O22" s="92">
        <v>0</v>
      </c>
      <c r="P22" s="92">
        <v>0</v>
      </c>
      <c r="Q22" s="108">
        <v>0</v>
      </c>
    </row>
    <row r="23" spans="1:17" ht="26.25" customHeight="1" x14ac:dyDescent="0.15">
      <c r="A23" s="103" t="s">
        <v>175</v>
      </c>
      <c r="B23" s="92">
        <v>0</v>
      </c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  <c r="M23" s="92">
        <v>0</v>
      </c>
      <c r="N23" s="92">
        <v>0</v>
      </c>
      <c r="O23" s="92">
        <v>0</v>
      </c>
      <c r="P23" s="92">
        <v>0</v>
      </c>
      <c r="Q23" s="108">
        <v>0</v>
      </c>
    </row>
    <row r="24" spans="1:17" ht="26.25" customHeight="1" x14ac:dyDescent="0.15">
      <c r="A24" s="103" t="s">
        <v>176</v>
      </c>
      <c r="B24" s="92">
        <v>0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  <c r="O24" s="92">
        <v>0</v>
      </c>
      <c r="P24" s="92">
        <v>0</v>
      </c>
      <c r="Q24" s="108">
        <v>0</v>
      </c>
    </row>
    <row r="25" spans="1:17" ht="26.25" customHeight="1" x14ac:dyDescent="0.15">
      <c r="A25" s="103" t="s">
        <v>177</v>
      </c>
      <c r="B25" s="92">
        <v>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  <c r="M25" s="92">
        <v>0</v>
      </c>
      <c r="N25" s="92">
        <v>0</v>
      </c>
      <c r="O25" s="92">
        <v>0</v>
      </c>
      <c r="P25" s="92">
        <v>0</v>
      </c>
      <c r="Q25" s="108">
        <v>0</v>
      </c>
    </row>
    <row r="26" spans="1:17" ht="26.25" customHeight="1" x14ac:dyDescent="0.15">
      <c r="A26" s="103" t="s">
        <v>178</v>
      </c>
      <c r="B26" s="92">
        <v>0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2">
        <v>0</v>
      </c>
      <c r="O26" s="92">
        <v>0</v>
      </c>
      <c r="P26" s="92">
        <v>0</v>
      </c>
      <c r="Q26" s="108">
        <v>0</v>
      </c>
    </row>
    <row r="27" spans="1:17" ht="26.25" customHeight="1" x14ac:dyDescent="0.15">
      <c r="A27" s="103" t="s">
        <v>179</v>
      </c>
      <c r="B27" s="92">
        <v>0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2">
        <v>0</v>
      </c>
      <c r="O27" s="92">
        <v>0</v>
      </c>
      <c r="P27" s="92">
        <v>0</v>
      </c>
      <c r="Q27" s="108">
        <v>0</v>
      </c>
    </row>
    <row r="28" spans="1:17" ht="26.25" customHeight="1" x14ac:dyDescent="0.15">
      <c r="A28" s="103" t="s">
        <v>175</v>
      </c>
      <c r="B28" s="92">
        <v>0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92">
        <v>0</v>
      </c>
      <c r="N28" s="92">
        <v>0</v>
      </c>
      <c r="O28" s="92">
        <v>0</v>
      </c>
      <c r="P28" s="92">
        <v>0</v>
      </c>
      <c r="Q28" s="108">
        <v>0</v>
      </c>
    </row>
    <row r="29" spans="1:17" ht="26.25" customHeight="1" thickBot="1" x14ac:dyDescent="0.2">
      <c r="A29" s="104" t="s">
        <v>180</v>
      </c>
      <c r="B29" s="109">
        <v>0</v>
      </c>
      <c r="C29" s="109">
        <v>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10">
        <v>0</v>
      </c>
    </row>
  </sheetData>
  <mergeCells count="10">
    <mergeCell ref="A4:A5"/>
    <mergeCell ref="B4:I4"/>
    <mergeCell ref="J4:Q4"/>
    <mergeCell ref="A1:Q1"/>
    <mergeCell ref="B2:H2"/>
    <mergeCell ref="J2:P2"/>
    <mergeCell ref="B3:H3"/>
    <mergeCell ref="J3:K3"/>
    <mergeCell ref="L3:M3"/>
    <mergeCell ref="N3:P3"/>
  </mergeCells>
  <phoneticPr fontId="2" type="noConversion"/>
  <dataValidations count="1">
    <dataValidation type="decimal" showInputMessage="1" showErrorMessage="1" error="不能为空，默认赋值0.00" sqref="B6:Q29">
      <formula1>-9999999999999</formula1>
      <formula2>9999999999999</formula2>
    </dataValidation>
  </dataValidations>
  <pageMargins left="0.47" right="0.27" top="0.56000000000000005" bottom="0.41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资产负债表</vt:lpstr>
      <vt:lpstr>利润表</vt:lpstr>
      <vt:lpstr>现金流量表</vt:lpstr>
      <vt:lpstr>所有者权益变动表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2021-03-16T04:18:30Z</dcterms:modified>
</cp:coreProperties>
</file>