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" sheetId="2" r:id="rId2"/>
    <sheet name="现金流量表" sheetId="3" r:id="rId3"/>
    <sheet name="所有者权益变动表" sheetId="4" r:id="rId4"/>
  </sheets>
  <externalReferences>
    <externalReference r:id="rId5"/>
  </externalReferences>
  <definedNames>
    <definedName name="_xlnm.Print_Titles" localSheetId="3">所有者权益变动表!$1:$6</definedName>
  </definedNames>
  <calcPr calcId="144525"/>
</workbook>
</file>

<file path=xl/calcChain.xml><?xml version="1.0" encoding="utf-8"?>
<calcChain xmlns="http://schemas.openxmlformats.org/spreadsheetml/2006/main">
  <c r="F44" i="3" l="1"/>
  <c r="D44" i="3"/>
  <c r="F42" i="3"/>
  <c r="D42" i="3"/>
  <c r="F40" i="3"/>
  <c r="D40" i="3"/>
  <c r="F39" i="3"/>
  <c r="D39" i="3"/>
  <c r="F35" i="3"/>
  <c r="D35" i="3"/>
  <c r="F30" i="3"/>
  <c r="D30" i="3"/>
  <c r="F29" i="3"/>
  <c r="D29" i="3"/>
  <c r="F25" i="3"/>
  <c r="D25" i="3"/>
  <c r="F20" i="3"/>
  <c r="D20" i="3"/>
  <c r="F19" i="3"/>
  <c r="D19" i="3"/>
  <c r="F12" i="3"/>
  <c r="D12" i="3"/>
  <c r="F28" i="2"/>
  <c r="D28" i="2"/>
  <c r="F26" i="2"/>
  <c r="D26" i="2"/>
  <c r="F23" i="2"/>
  <c r="D23" i="2"/>
  <c r="F18" i="2"/>
  <c r="D18" i="2"/>
  <c r="F10" i="2"/>
  <c r="D10" i="2"/>
  <c r="F7" i="2"/>
  <c r="D7" i="2"/>
  <c r="F6" i="2"/>
  <c r="D6" i="2"/>
  <c r="I30" i="1"/>
  <c r="D30" i="1"/>
  <c r="I29" i="1"/>
  <c r="I21" i="1"/>
</calcChain>
</file>

<file path=xl/sharedStrings.xml><?xml version="1.0" encoding="utf-8"?>
<sst xmlns="http://schemas.openxmlformats.org/spreadsheetml/2006/main" count="212" uniqueCount="174">
  <si>
    <t>资产负债表（适用执行企业会计准则的商业银行）</t>
  </si>
  <si>
    <t>纳税人识别号：</t>
  </si>
  <si>
    <t>资产负债表日：</t>
  </si>
  <si>
    <t>会商银01表</t>
  </si>
  <si>
    <t>纳税人名称：</t>
  </si>
  <si>
    <t>所属时期：</t>
  </si>
  <si>
    <t>至</t>
  </si>
  <si>
    <t>单位：元</t>
  </si>
  <si>
    <t>资  产</t>
  </si>
  <si>
    <t>序号</t>
  </si>
  <si>
    <t>期末余额</t>
  </si>
  <si>
    <t>年初余额</t>
  </si>
  <si>
    <t>负债和所有者权益
(或股东权益)</t>
    <phoneticPr fontId="7" type="noConversion"/>
  </si>
  <si>
    <t>资产:</t>
  </si>
  <si>
    <t>负债:</t>
  </si>
  <si>
    <t>现金及存放中央银行款项</t>
  </si>
  <si>
    <t>向中央银行借款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</si>
  <si>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</si>
  <si>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</si>
  <si>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</si>
  <si>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</si>
  <si>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</si>
  <si>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</si>
  <si>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交易性金融资产</t>
  </si>
  <si>
    <t>衍生金融负债</t>
  </si>
  <si>
    <t>衍生金融资产</t>
  </si>
  <si>
    <t>卖出回购金融资产款</t>
  </si>
  <si>
    <t>买入返售金融资产</t>
  </si>
  <si>
    <t>吸收存款</t>
  </si>
  <si>
    <t>应收利息</t>
  </si>
  <si>
    <t>应付职工薪酬</t>
  </si>
  <si>
    <t>发放贷款和垫款</t>
  </si>
  <si>
    <t>应交税费</t>
  </si>
  <si>
    <t>可供出售金融资产</t>
  </si>
  <si>
    <t>应付利息</t>
  </si>
  <si>
    <t>持有至到期投资</t>
    <phoneticPr fontId="7" type="noConversion"/>
  </si>
  <si>
    <t>预计负债</t>
  </si>
  <si>
    <t>长期股权投资</t>
  </si>
  <si>
    <t>应付债券</t>
  </si>
  <si>
    <t>投资性房地产</t>
  </si>
  <si>
    <t>递延所得税负债</t>
  </si>
  <si>
    <t>固定资产</t>
  </si>
  <si>
    <t>其他负债</t>
  </si>
  <si>
    <t>无形资产</t>
  </si>
  <si>
    <t>负债合计</t>
  </si>
  <si>
    <t>递延所得税资产</t>
  </si>
  <si>
    <t>所有者权益（或股东权益）:</t>
    <phoneticPr fontId="7" type="noConversion"/>
  </si>
  <si>
    <t>其他资产</t>
  </si>
  <si>
    <t>实收资本（或股本）</t>
  </si>
  <si>
    <t>资本公积</t>
  </si>
  <si>
    <t>减：库存股</t>
  </si>
  <si>
    <t>盈余公积</t>
  </si>
  <si>
    <t>一般风险准备</t>
  </si>
  <si>
    <t>未分配利润</t>
  </si>
  <si>
    <t>所有者权益(或股东权益)合计</t>
  </si>
  <si>
    <t>资产总计</t>
  </si>
  <si>
    <t>负债和所有者权益（或股东权益）总计</t>
  </si>
  <si>
    <t>企业负责人：</t>
  </si>
  <si>
    <t>会计机构负责人：</t>
  </si>
  <si>
    <t>制表人：</t>
  </si>
  <si>
    <t>利润表（适用执行企业会计准则的商业银行）</t>
    <phoneticPr fontId="13" type="noConversion"/>
  </si>
  <si>
    <t>报送日期：</t>
  </si>
  <si>
    <t>会商银02表</t>
  </si>
  <si>
    <t>项    目</t>
  </si>
  <si>
    <t>本期金额</t>
  </si>
  <si>
    <t>上期金额</t>
  </si>
  <si>
    <t>一、营业收入</t>
  </si>
  <si>
    <t>利息净收入</t>
  </si>
  <si>
    <t>利息收入</t>
  </si>
  <si>
    <t>利息支出</t>
  </si>
  <si>
    <t>手续费及佣金净收入</t>
  </si>
  <si>
    <t>手续费及佣金收入</t>
  </si>
  <si>
    <t>手续费及佣金支出</t>
  </si>
  <si>
    <t>投资收益（损失以“-”号填列）</t>
    <phoneticPr fontId="13" type="noConversion"/>
  </si>
  <si>
    <t>其中：对联营企业和合营企业的投资收益</t>
    <phoneticPr fontId="13" type="noConversion"/>
  </si>
  <si>
    <t>公允价值变动收益（损失以“-”号填列）</t>
    <phoneticPr fontId="13" type="noConversion"/>
  </si>
  <si>
    <t>汇兑收益（损失以“-”号填列）</t>
    <phoneticPr fontId="13" type="noConversion"/>
  </si>
  <si>
    <t>其他业务收入</t>
  </si>
  <si>
    <t>二、营业支出</t>
  </si>
  <si>
    <t>税金及附加</t>
    <phoneticPr fontId="13" type="noConversion"/>
  </si>
  <si>
    <t>业务及管理费</t>
  </si>
  <si>
    <t>资产减值损失</t>
  </si>
  <si>
    <t>其他业务成本</t>
  </si>
  <si>
    <t>三、营业利润（亏损以“-”号填列）</t>
    <phoneticPr fontId="13" type="noConversion"/>
  </si>
  <si>
    <t>加：营业外收入</t>
  </si>
  <si>
    <t>减：营业外支出</t>
  </si>
  <si>
    <t>四、利润总额（亏损总额以“-”号填列）</t>
    <phoneticPr fontId="13" type="noConversion"/>
  </si>
  <si>
    <t>减：所得税费用</t>
  </si>
  <si>
    <t>五、净利润（净亏损以“-”号填列）</t>
    <phoneticPr fontId="13" type="noConversion"/>
  </si>
  <si>
    <t>六、每股收益：</t>
  </si>
  <si>
    <t>（一）基本每股收益</t>
    <phoneticPr fontId="13" type="noConversion"/>
  </si>
  <si>
    <t>（二）稀释每股收益</t>
    <phoneticPr fontId="13" type="noConversion"/>
  </si>
  <si>
    <t>说明：上期金额指上年同期金额</t>
  </si>
  <si>
    <t>现金流量表（适用执行企业会计准则的商业银行）</t>
  </si>
  <si>
    <t>会商银03表</t>
  </si>
  <si>
    <t>一、经营活动产生的现金流量：</t>
  </si>
  <si>
    <t>客户存款和同业存放款项净增加额</t>
    <phoneticPr fontId="13" type="noConversion"/>
  </si>
  <si>
    <t>向中央银行借款净增加额</t>
  </si>
  <si>
    <t>向其他金融机构拆入资金净增加额</t>
  </si>
  <si>
    <t>收取利息、手续费及佣金的现金</t>
  </si>
  <si>
    <t>收到其他与经营活动有关的现金</t>
  </si>
  <si>
    <t>经营活动现金流入小计</t>
  </si>
  <si>
    <t>客户贷款及垫款净增加额</t>
  </si>
  <si>
    <t>存放中央银行和同业款项净增加额</t>
  </si>
  <si>
    <t>支付手续费及佣金的现金</t>
  </si>
  <si>
    <t>支付给职工以及为职工支付的现金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</si>
  <si>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</si>
  <si>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</si>
  <si>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</si>
  <si>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</si>
  <si>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</si>
  <si>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</si>
  <si>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</si>
  <si>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收到其他与投资活动有关的现金</t>
  </si>
  <si>
    <t>投资活动现金流入小计</t>
  </si>
  <si>
    <t>投资支付的现金</t>
  </si>
  <si>
    <t>购建固定资产、无形资产和其他长期资产支付的现金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</si>
  <si>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</si>
  <si>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</si>
  <si>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</si>
  <si>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</si>
  <si>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</si>
  <si>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</si>
  <si>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</si>
  <si>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</si>
  <si>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</si>
  <si>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</si>
  <si>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</si>
  <si>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</si>
  <si>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</si>
  <si>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</si>
  <si>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</si>
  <si>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</si>
  <si>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</si>
  <si>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纳税人识别号：</t>
    <phoneticPr fontId="1" type="noConversion"/>
  </si>
  <si>
    <t>所有者权益变动表（适用执行企业会计准则的商业银行）</t>
  </si>
  <si>
    <t>会商银：04表</t>
  </si>
  <si>
    <t>所属时期:</t>
  </si>
  <si>
    <t>项     目</t>
  </si>
  <si>
    <t>本年金额</t>
  </si>
  <si>
    <t>上年金额</t>
  </si>
  <si>
    <t>实收资本(或股本)</t>
  </si>
  <si>
    <t>所有者权益合计</t>
  </si>
  <si>
    <t>一、上年年末余额</t>
  </si>
  <si>
    <t>加：会计政策变更</t>
  </si>
  <si>
    <t>前期差错更正</t>
  </si>
  <si>
    <t>二、本年年初余额</t>
  </si>
  <si>
    <t>三、本年增减变动金额（减少以“-”号填列）</t>
  </si>
  <si>
    <t>（一）净利润</t>
  </si>
  <si>
    <t>（二）直接计入所有者权益的利得和损失</t>
  </si>
  <si>
    <t>1．可供出售金融资产公允价值变动净额</t>
  </si>
  <si>
    <t>（1）计入所有者权益的金额</t>
  </si>
  <si>
    <t>（2）转入当期损益的金额</t>
  </si>
  <si>
    <t>2．现金流量套期工具公允价值变动净额</t>
  </si>
  <si>
    <t>（3）计入被套期项目初始确认金额中的金额</t>
  </si>
  <si>
    <t>3．权益法下被投资单位其他所有者权益变动的影响</t>
  </si>
  <si>
    <t>4．与计入所有者权益项目相关的所得税影响</t>
  </si>
  <si>
    <t>5．其他</t>
  </si>
  <si>
    <t>上述（一）和（二）小计</t>
  </si>
  <si>
    <t>（三）所有者投入和减少资本</t>
  </si>
  <si>
    <t>1．所有者投入资本</t>
  </si>
  <si>
    <t>2．股份支付计入所有者权益的金额</t>
  </si>
  <si>
    <t>3．其他</t>
  </si>
  <si>
    <t>（四）利润分配</t>
  </si>
  <si>
    <t>1．提取盈余公积</t>
  </si>
  <si>
    <t>2．提取一般风险准备</t>
  </si>
  <si>
    <t>3．对所有者（或股东）的分配</t>
  </si>
  <si>
    <t>4．其他</t>
  </si>
  <si>
    <t>（五）所有者权益内部结转</t>
  </si>
  <si>
    <t>1．资本公积转增资本（或股本）</t>
  </si>
  <si>
    <t>2．盈余公积转增资本（或股本）</t>
  </si>
  <si>
    <t>3．盈余公积弥补亏损</t>
  </si>
  <si>
    <t>4．一般风险准备弥补亏损</t>
  </si>
  <si>
    <t>四、本年年末余额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</si>
</sst>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\-0.00;;"/>
  </numFmts>
  <fonts count="2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Arial"/>
      <family val="2"/>
    </font>
    <font>
      <b/>
      <sz val="14"/>
      <color indexed="8"/>
      <name val="宋体"/>
      <family val="3"/>
      <charset val="134"/>
    </font>
    <font>
      <sz val="15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14"/>
      <color indexed="8"/>
      <name val="黑体"/>
      <family val="3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0"/>
      <name val="Arial"/>
      <family val="2"/>
    </font>
    <font>
      <b/>
      <sz val="14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176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/>
    </xf>
    <xf numFmtId="176" fontId="5" fillId="0" borderId="11" xfId="0" applyNumberFormat="1" applyFont="1" applyFill="1" applyBorder="1" applyAlignment="1" applyProtection="1">
      <alignment horizontal="right" vertical="center" wrapText="1"/>
    </xf>
    <xf numFmtId="176" fontId="5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5" fillId="0" borderId="16" xfId="0" applyNumberFormat="1" applyFont="1" applyFill="1" applyBorder="1" applyAlignment="1" applyProtection="1">
      <alignment horizontal="right" vertical="center"/>
    </xf>
    <xf numFmtId="176" fontId="16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1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31" fontId="16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8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176" fontId="16" fillId="0" borderId="9" xfId="0" applyNumberFormat="1" applyFont="1" applyFill="1" applyBorder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8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1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6" fontId="16" fillId="0" borderId="11" xfId="0" applyNumberFormat="1" applyFont="1" applyFill="1" applyBorder="1" applyAlignment="1" applyProtection="1">
      <alignment horizontal="right" vertical="center" wrapText="1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4" fontId="16" fillId="0" borderId="0" xfId="0" applyNumberFormat="1" applyFont="1" applyFill="1" applyBorder="1" applyAlignment="1" applyProtection="1">
      <alignment horizontal="left" vertical="center"/>
    </xf>
    <xf numFmtId="31" fontId="16" fillId="0" borderId="1" xfId="0" applyNumberFormat="1" applyFont="1" applyFill="1" applyBorder="1" applyAlignment="1" applyProtection="1">
      <alignment horizontal="left" vertical="center" wrapText="1"/>
    </xf>
    <xf numFmtId="14" fontId="20" fillId="0" borderId="1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right" vertical="center" wrapText="1"/>
    </xf>
    <xf numFmtId="177" fontId="16" fillId="0" borderId="9" xfId="0" applyNumberFormat="1" applyFont="1" applyFill="1" applyBorder="1" applyAlignment="1" applyProtection="1">
      <alignment horizontal="right" vertical="center" wrapText="1"/>
    </xf>
    <xf numFmtId="177" fontId="16" fillId="0" borderId="11" xfId="0" applyNumberFormat="1" applyFont="1" applyFill="1" applyBorder="1" applyAlignment="1" applyProtection="1">
      <alignment horizontal="right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176" fontId="16" fillId="0" borderId="14" xfId="0" applyNumberFormat="1" applyFont="1" applyFill="1" applyBorder="1" applyAlignment="1" applyProtection="1">
      <alignment horizontal="right" vertical="center" wrapText="1"/>
    </xf>
    <xf numFmtId="176" fontId="16" fillId="0" borderId="17" xfId="0" applyNumberFormat="1" applyFont="1" applyFill="1" applyBorder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225;&#19994;&#20250;&#35745;&#20934;&#21017;&#65288;&#21830;&#19994;&#38134;&#34892;&#65289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利润表"/>
      <sheetName val="现金流量表"/>
      <sheetName val="所有者权益变动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年度财务会计报告审计报告"/>
      <sheetName val="“研发支出”辅助账汇总表"/>
      <sheetName val="企业会计准则附注"/>
      <sheetName val="费用按照性质分类的补充资料"/>
      <sheetName val="其他综合收益各项目及其所得税影响和转入损益情况"/>
      <sheetName val="其他综合收益各项目的调节情况"/>
    </sheetNames>
    <sheetDataSet>
      <sheetData sheetId="0"/>
      <sheetData sheetId="1"/>
      <sheetData sheetId="2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</sheetData>
      <sheetData sheetId="3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G33" sqref="G33"/>
    </sheetView>
  </sheetViews>
  <sheetFormatPr defaultRowHeight="13.5" x14ac:dyDescent="0.15"/>
  <cols>
    <col min="1" max="1" width="12.875" customWidth="1"/>
    <col min="2" max="2" width="7.75" customWidth="1"/>
    <col min="3" max="3" width="4.625" customWidth="1"/>
    <col min="4" max="5" width="12.125" customWidth="1"/>
    <col min="6" max="6" width="16.625" customWidth="1"/>
    <col min="7" max="7" width="3.75" customWidth="1"/>
    <col min="8" max="8" width="4.625" customWidth="1"/>
    <col min="9" max="10" width="12.125" customWidth="1"/>
  </cols>
  <sheetData>
    <row r="1" spans="1:15" ht="17.25" customHeight="1" x14ac:dyDescent="0.15">
      <c r="A1" s="3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ht="17.25" customHeight="1" x14ac:dyDescent="0.15">
      <c r="A2" s="5"/>
      <c r="B2" s="45"/>
      <c r="C2" s="45"/>
      <c r="D2" s="45"/>
      <c r="E2" s="45"/>
      <c r="F2" s="45"/>
      <c r="G2" s="45"/>
      <c r="H2" s="45"/>
      <c r="I2" s="45"/>
      <c r="J2" s="45"/>
    </row>
    <row r="3" spans="1:15" ht="23.25" customHeight="1" x14ac:dyDescent="0.15">
      <c r="A3" s="6" t="s">
        <v>1</v>
      </c>
      <c r="B3" s="7"/>
      <c r="C3" s="7"/>
      <c r="D3" s="7"/>
      <c r="E3" s="6" t="s">
        <v>2</v>
      </c>
      <c r="F3" s="8"/>
      <c r="G3" s="9"/>
      <c r="H3" s="9"/>
      <c r="I3" s="9"/>
      <c r="J3" s="10" t="s">
        <v>3</v>
      </c>
    </row>
    <row r="4" spans="1:15" ht="23.25" customHeight="1" thickBot="1" x14ac:dyDescent="0.2">
      <c r="A4" s="11" t="s">
        <v>4</v>
      </c>
      <c r="B4" s="12"/>
      <c r="C4" s="12"/>
      <c r="D4" s="12"/>
      <c r="E4" s="11" t="s">
        <v>5</v>
      </c>
      <c r="F4" s="13"/>
      <c r="G4" s="14" t="s">
        <v>6</v>
      </c>
      <c r="H4" s="15"/>
      <c r="I4" s="16"/>
      <c r="J4" s="17" t="s">
        <v>7</v>
      </c>
    </row>
    <row r="5" spans="1:15" ht="30" customHeight="1" x14ac:dyDescent="0.15">
      <c r="A5" s="18" t="s">
        <v>8</v>
      </c>
      <c r="B5" s="19"/>
      <c r="C5" s="20" t="s">
        <v>9</v>
      </c>
      <c r="D5" s="20" t="s">
        <v>10</v>
      </c>
      <c r="E5" s="20" t="s">
        <v>11</v>
      </c>
      <c r="F5" s="21" t="s">
        <v>12</v>
      </c>
      <c r="G5" s="19"/>
      <c r="H5" s="20" t="s">
        <v>9</v>
      </c>
      <c r="I5" s="20" t="s">
        <v>10</v>
      </c>
      <c r="J5" s="22" t="s">
        <v>11</v>
      </c>
    </row>
    <row r="6" spans="1:15" ht="18" customHeight="1" x14ac:dyDescent="0.15">
      <c r="A6" s="23" t="s">
        <v>13</v>
      </c>
      <c r="B6" s="24"/>
      <c r="C6" s="25"/>
      <c r="D6" s="26"/>
      <c r="E6" s="26"/>
      <c r="F6" s="27" t="s">
        <v>14</v>
      </c>
      <c r="G6" s="24"/>
      <c r="H6" s="25"/>
      <c r="I6" s="26"/>
      <c r="J6" s="28"/>
    </row>
    <row r="7" spans="1:15" ht="18" customHeight="1" x14ac:dyDescent="0.15">
      <c r="A7" s="23" t="s">
        <v>15</v>
      </c>
      <c r="B7" s="24"/>
      <c r="C7" s="25">
        <v>1</v>
      </c>
      <c r="D7" s="1">
        <v>0</v>
      </c>
      <c r="E7" s="1">
        <v>0</v>
      </c>
      <c r="F7" s="27" t="s">
        <v>16</v>
      </c>
      <c r="G7" s="24"/>
      <c r="H7" s="25">
        <v>19</v>
      </c>
      <c r="I7" s="1">
        <v>0</v>
      </c>
      <c r="J7" s="2">
        <v>0</v>
      </c>
    </row>
    <row r="8" spans="1:15" ht="26.25" customHeight="1" x14ac:dyDescent="0.15">
      <c r="A8" s="23" t="s">
        <v>17</v>
      </c>
      <c r="B8" s="24"/>
      <c r="C8" s="25">
        <v>2</v>
      </c>
      <c r="D8" s="1">
        <v>0</v>
      </c>
      <c r="E8" s="1">
        <v>0</v>
      </c>
      <c r="F8" s="27" t="s">
        <v>18</v>
      </c>
      <c r="G8" s="24"/>
      <c r="H8" s="25">
        <v>20</v>
      </c>
      <c r="I8" s="1">
        <v>0</v>
      </c>
      <c r="J8" s="2">
        <v>0</v>
      </c>
    </row>
    <row r="9" spans="1:15" ht="18" customHeight="1" x14ac:dyDescent="0.15">
      <c r="A9" s="23" t="s">
        <v>19</v>
      </c>
      <c r="B9" s="24"/>
      <c r="C9" s="25">
        <v>3</v>
      </c>
      <c r="D9" s="1">
        <v>0</v>
      </c>
      <c r="E9" s="1">
        <v>0</v>
      </c>
      <c r="F9" s="27" t="s">
        <v>20</v>
      </c>
      <c r="G9" s="24"/>
      <c r="H9" s="25">
        <v>21</v>
      </c>
      <c r="I9" s="1">
        <v>0</v>
      </c>
      <c r="J9" s="2">
        <v>0</v>
      </c>
      <c r="O9" s="43"/>
    </row>
    <row r="10" spans="1:15" ht="18" customHeight="1" x14ac:dyDescent="0.15">
      <c r="A10" s="23" t="s">
        <v>21</v>
      </c>
      <c r="B10" s="24"/>
      <c r="C10" s="25">
        <v>4</v>
      </c>
      <c r="D10" s="1">
        <v>0</v>
      </c>
      <c r="E10" s="1">
        <v>0</v>
      </c>
      <c r="F10" s="27" t="s">
        <v>22</v>
      </c>
      <c r="G10" s="24"/>
      <c r="H10" s="25">
        <v>22</v>
      </c>
      <c r="I10" s="1">
        <v>0</v>
      </c>
      <c r="J10" s="2">
        <v>0</v>
      </c>
    </row>
    <row r="11" spans="1:15" ht="18" customHeight="1" x14ac:dyDescent="0.15">
      <c r="A11" s="23" t="s">
        <v>23</v>
      </c>
      <c r="B11" s="24"/>
      <c r="C11" s="25">
        <v>5</v>
      </c>
      <c r="D11" s="1">
        <v>0</v>
      </c>
      <c r="E11" s="1">
        <v>0</v>
      </c>
      <c r="F11" s="27" t="s">
        <v>24</v>
      </c>
      <c r="G11" s="24"/>
      <c r="H11" s="25">
        <v>23</v>
      </c>
      <c r="I11" s="1">
        <v>0</v>
      </c>
      <c r="J11" s="2">
        <v>0</v>
      </c>
    </row>
    <row r="12" spans="1:15" ht="18" customHeight="1" x14ac:dyDescent="0.15">
      <c r="A12" s="23" t="s">
        <v>25</v>
      </c>
      <c r="B12" s="24"/>
      <c r="C12" s="25">
        <v>6</v>
      </c>
      <c r="D12" s="1">
        <v>0</v>
      </c>
      <c r="E12" s="1">
        <v>0</v>
      </c>
      <c r="F12" s="27" t="s">
        <v>26</v>
      </c>
      <c r="G12" s="24"/>
      <c r="H12" s="25">
        <v>24</v>
      </c>
      <c r="I12" s="1">
        <v>0</v>
      </c>
      <c r="J12" s="2">
        <v>0</v>
      </c>
    </row>
    <row r="13" spans="1:15" ht="18" customHeight="1" x14ac:dyDescent="0.15">
      <c r="A13" s="23" t="s">
        <v>27</v>
      </c>
      <c r="B13" s="24"/>
      <c r="C13" s="25">
        <v>7</v>
      </c>
      <c r="D13" s="1">
        <v>0</v>
      </c>
      <c r="E13" s="1">
        <v>0</v>
      </c>
      <c r="F13" s="27" t="s">
        <v>28</v>
      </c>
      <c r="G13" s="24"/>
      <c r="H13" s="25">
        <v>25</v>
      </c>
      <c r="I13" s="1">
        <v>0</v>
      </c>
      <c r="J13" s="2">
        <v>0</v>
      </c>
    </row>
    <row r="14" spans="1:15" ht="18" customHeight="1" x14ac:dyDescent="0.15">
      <c r="A14" s="23" t="s">
        <v>29</v>
      </c>
      <c r="B14" s="24"/>
      <c r="C14" s="25">
        <v>8</v>
      </c>
      <c r="D14" s="1">
        <v>0</v>
      </c>
      <c r="E14" s="1">
        <v>0</v>
      </c>
      <c r="F14" s="27" t="s">
        <v>30</v>
      </c>
      <c r="G14" s="24"/>
      <c r="H14" s="25">
        <v>26</v>
      </c>
      <c r="I14" s="1">
        <v>0</v>
      </c>
      <c r="J14" s="2">
        <v>0</v>
      </c>
    </row>
    <row r="15" spans="1:15" ht="18" customHeight="1" x14ac:dyDescent="0.15">
      <c r="A15" s="23" t="s">
        <v>31</v>
      </c>
      <c r="B15" s="24"/>
      <c r="C15" s="25">
        <v>9</v>
      </c>
      <c r="D15" s="1">
        <v>0</v>
      </c>
      <c r="E15" s="1">
        <v>0</v>
      </c>
      <c r="F15" s="27" t="s">
        <v>32</v>
      </c>
      <c r="G15" s="24"/>
      <c r="H15" s="25">
        <v>27</v>
      </c>
      <c r="I15" s="1">
        <v>0</v>
      </c>
      <c r="J15" s="2">
        <v>0</v>
      </c>
    </row>
    <row r="16" spans="1:15" ht="18" customHeight="1" x14ac:dyDescent="0.15">
      <c r="A16" s="23" t="s">
        <v>33</v>
      </c>
      <c r="B16" s="24"/>
      <c r="C16" s="25">
        <v>10</v>
      </c>
      <c r="D16" s="1">
        <v>0</v>
      </c>
      <c r="E16" s="1">
        <v>0</v>
      </c>
      <c r="F16" s="27" t="s">
        <v>34</v>
      </c>
      <c r="G16" s="24"/>
      <c r="H16" s="25">
        <v>28</v>
      </c>
      <c r="I16" s="1">
        <v>0</v>
      </c>
      <c r="J16" s="2">
        <v>0</v>
      </c>
    </row>
    <row r="17" spans="1:10" ht="18" customHeight="1" x14ac:dyDescent="0.15">
      <c r="A17" s="23" t="s">
        <v>35</v>
      </c>
      <c r="B17" s="24"/>
      <c r="C17" s="25">
        <v>11</v>
      </c>
      <c r="D17" s="1">
        <v>0</v>
      </c>
      <c r="E17" s="1">
        <v>0</v>
      </c>
      <c r="F17" s="27" t="s">
        <v>36</v>
      </c>
      <c r="G17" s="24"/>
      <c r="H17" s="25">
        <v>29</v>
      </c>
      <c r="I17" s="1">
        <v>0</v>
      </c>
      <c r="J17" s="2">
        <v>0</v>
      </c>
    </row>
    <row r="18" spans="1:10" ht="18" customHeight="1" x14ac:dyDescent="0.15">
      <c r="A18" s="23" t="s">
        <v>37</v>
      </c>
      <c r="B18" s="24"/>
      <c r="C18" s="25">
        <v>12</v>
      </c>
      <c r="D18" s="1">
        <v>0</v>
      </c>
      <c r="E18" s="1">
        <v>0</v>
      </c>
      <c r="F18" s="27" t="s">
        <v>38</v>
      </c>
      <c r="G18" s="24"/>
      <c r="H18" s="25">
        <v>30</v>
      </c>
      <c r="I18" s="1">
        <v>0</v>
      </c>
      <c r="J18" s="2">
        <v>0</v>
      </c>
    </row>
    <row r="19" spans="1:10" ht="18" customHeight="1" x14ac:dyDescent="0.15">
      <c r="A19" s="23" t="s">
        <v>39</v>
      </c>
      <c r="B19" s="24"/>
      <c r="C19" s="25">
        <v>13</v>
      </c>
      <c r="D19" s="1">
        <v>0</v>
      </c>
      <c r="E19" s="1">
        <v>0</v>
      </c>
      <c r="F19" s="27" t="s">
        <v>40</v>
      </c>
      <c r="G19" s="24"/>
      <c r="H19" s="25">
        <v>31</v>
      </c>
      <c r="I19" s="1">
        <v>0</v>
      </c>
      <c r="J19" s="2">
        <v>0</v>
      </c>
    </row>
    <row r="20" spans="1:10" ht="18" customHeight="1" x14ac:dyDescent="0.15">
      <c r="A20" s="23" t="s">
        <v>41</v>
      </c>
      <c r="B20" s="24"/>
      <c r="C20" s="25">
        <v>14</v>
      </c>
      <c r="D20" s="1">
        <v>0</v>
      </c>
      <c r="E20" s="1">
        <v>0</v>
      </c>
      <c r="F20" s="27" t="s">
        <v>42</v>
      </c>
      <c r="G20" s="24"/>
      <c r="H20" s="25">
        <v>32</v>
      </c>
      <c r="I20" s="1">
        <v>0</v>
      </c>
      <c r="J20" s="2">
        <v>0</v>
      </c>
    </row>
    <row r="21" spans="1:10" ht="18" customHeight="1" x14ac:dyDescent="0.15">
      <c r="A21" s="23" t="s">
        <v>43</v>
      </c>
      <c r="B21" s="24"/>
      <c r="C21" s="25">
        <v>15</v>
      </c>
      <c r="D21" s="1">
        <v>0</v>
      </c>
      <c r="E21" s="1">
        <v>0</v>
      </c>
      <c r="F21" s="27" t="s">
        <v>44</v>
      </c>
      <c r="G21" s="24"/>
      <c r="H21" s="25">
        <v>33</v>
      </c>
      <c r="I21" s="29">
        <f>ROUND(SUM([1]资产负债表!I7:I20),2)</f>
        <v>0</v>
      </c>
      <c r="J21" s="41">
        <v>0</v>
      </c>
    </row>
    <row r="22" spans="1:10" ht="25.5" customHeight="1" x14ac:dyDescent="0.15">
      <c r="A22" s="23" t="s">
        <v>45</v>
      </c>
      <c r="B22" s="24"/>
      <c r="C22" s="25">
        <v>16</v>
      </c>
      <c r="D22" s="1">
        <v>0</v>
      </c>
      <c r="E22" s="1">
        <v>0</v>
      </c>
      <c r="F22" s="27" t="s">
        <v>46</v>
      </c>
      <c r="G22" s="24"/>
      <c r="H22" s="25"/>
      <c r="I22" s="26"/>
      <c r="J22" s="28"/>
    </row>
    <row r="23" spans="1:10" ht="18" customHeight="1" x14ac:dyDescent="0.15">
      <c r="A23" s="23" t="s">
        <v>47</v>
      </c>
      <c r="B23" s="24"/>
      <c r="C23" s="25">
        <v>17</v>
      </c>
      <c r="D23" s="1">
        <v>0</v>
      </c>
      <c r="E23" s="1">
        <v>0</v>
      </c>
      <c r="F23" s="27" t="s">
        <v>48</v>
      </c>
      <c r="G23" s="24"/>
      <c r="H23" s="25">
        <v>34</v>
      </c>
      <c r="I23" s="1">
        <v>0</v>
      </c>
      <c r="J23" s="2">
        <v>0</v>
      </c>
    </row>
    <row r="24" spans="1:10" ht="18" customHeight="1" x14ac:dyDescent="0.15">
      <c r="A24" s="30"/>
      <c r="B24" s="31"/>
      <c r="C24" s="25"/>
      <c r="D24" s="25"/>
      <c r="E24" s="25"/>
      <c r="F24" s="27" t="s">
        <v>49</v>
      </c>
      <c r="G24" s="24"/>
      <c r="H24" s="25">
        <v>35</v>
      </c>
      <c r="I24" s="1">
        <v>0</v>
      </c>
      <c r="J24" s="2">
        <v>0</v>
      </c>
    </row>
    <row r="25" spans="1:10" ht="18" customHeight="1" x14ac:dyDescent="0.15">
      <c r="A25" s="30"/>
      <c r="B25" s="31"/>
      <c r="C25" s="25"/>
      <c r="D25" s="25"/>
      <c r="E25" s="25"/>
      <c r="F25" s="27" t="s">
        <v>50</v>
      </c>
      <c r="G25" s="24"/>
      <c r="H25" s="25">
        <v>36</v>
      </c>
      <c r="I25" s="1">
        <v>0</v>
      </c>
      <c r="J25" s="2">
        <v>0</v>
      </c>
    </row>
    <row r="26" spans="1:10" ht="18" customHeight="1" x14ac:dyDescent="0.15">
      <c r="A26" s="30"/>
      <c r="B26" s="31"/>
      <c r="C26" s="25"/>
      <c r="D26" s="25"/>
      <c r="E26" s="25"/>
      <c r="F26" s="27" t="s">
        <v>51</v>
      </c>
      <c r="G26" s="24"/>
      <c r="H26" s="25">
        <v>37</v>
      </c>
      <c r="I26" s="1">
        <v>0</v>
      </c>
      <c r="J26" s="2">
        <v>0</v>
      </c>
    </row>
    <row r="27" spans="1:10" ht="18" customHeight="1" x14ac:dyDescent="0.15">
      <c r="A27" s="30"/>
      <c r="B27" s="31"/>
      <c r="C27" s="25"/>
      <c r="D27" s="25"/>
      <c r="E27" s="25"/>
      <c r="F27" s="27" t="s">
        <v>52</v>
      </c>
      <c r="G27" s="24"/>
      <c r="H27" s="25">
        <v>38</v>
      </c>
      <c r="I27" s="1">
        <v>0</v>
      </c>
      <c r="J27" s="2">
        <v>0</v>
      </c>
    </row>
    <row r="28" spans="1:10" ht="18" customHeight="1" x14ac:dyDescent="0.15">
      <c r="A28" s="30"/>
      <c r="B28" s="31"/>
      <c r="C28" s="25"/>
      <c r="D28" s="25"/>
      <c r="E28" s="25"/>
      <c r="F28" s="27" t="s">
        <v>53</v>
      </c>
      <c r="G28" s="24"/>
      <c r="H28" s="25">
        <v>39</v>
      </c>
      <c r="I28" s="1">
        <v>0</v>
      </c>
      <c r="J28" s="2">
        <v>0</v>
      </c>
    </row>
    <row r="29" spans="1:10" ht="24" customHeight="1" x14ac:dyDescent="0.15">
      <c r="A29" s="30"/>
      <c r="B29" s="31"/>
      <c r="C29" s="25"/>
      <c r="D29" s="25"/>
      <c r="E29" s="25"/>
      <c r="F29" s="27" t="s">
        <v>54</v>
      </c>
      <c r="G29" s="24"/>
      <c r="H29" s="25">
        <v>40</v>
      </c>
      <c r="I29" s="29">
        <f>ROUND([1]资产负债表!I23+[1]资产负债表!I24-[1]资产负债表!I25+[1]资产负债表!I26+[1]资产负债表!I27+[1]资产负债表!I28,2)</f>
        <v>0</v>
      </c>
      <c r="J29" s="41">
        <v>0</v>
      </c>
    </row>
    <row r="30" spans="1:10" ht="24" customHeight="1" thickBot="1" x14ac:dyDescent="0.2">
      <c r="A30" s="32" t="s">
        <v>55</v>
      </c>
      <c r="B30" s="33"/>
      <c r="C30" s="34">
        <v>18</v>
      </c>
      <c r="D30" s="35">
        <f>ROUND(SUM([1]资产负债表!D7:D29),2)</f>
        <v>0</v>
      </c>
      <c r="E30" s="35">
        <v>0</v>
      </c>
      <c r="F30" s="36" t="s">
        <v>56</v>
      </c>
      <c r="G30" s="33"/>
      <c r="H30" s="34">
        <v>41</v>
      </c>
      <c r="I30" s="35">
        <f>ROUND([1]资产负债表!I21+[1]资产负债表!I29,2)</f>
        <v>0</v>
      </c>
      <c r="J30" s="42">
        <v>0</v>
      </c>
    </row>
    <row r="31" spans="1:10" ht="18" customHeight="1" x14ac:dyDescent="0.15">
      <c r="A31" s="37" t="s">
        <v>57</v>
      </c>
      <c r="B31" s="37"/>
      <c r="C31" s="37"/>
      <c r="D31" s="46" t="s">
        <v>58</v>
      </c>
      <c r="E31" s="46"/>
      <c r="F31" s="38"/>
      <c r="G31" s="38"/>
      <c r="H31" s="38" t="s">
        <v>59</v>
      </c>
      <c r="I31" s="40"/>
      <c r="J31" s="39"/>
    </row>
  </sheetData>
  <mergeCells count="60">
    <mergeCell ref="A30:B30"/>
    <mergeCell ref="F30:G30"/>
    <mergeCell ref="F31:G31"/>
    <mergeCell ref="H31:I31"/>
    <mergeCell ref="D31:E31"/>
    <mergeCell ref="A27:B27"/>
    <mergeCell ref="F27:G27"/>
    <mergeCell ref="A28:B28"/>
    <mergeCell ref="F28:G28"/>
    <mergeCell ref="A29:B29"/>
    <mergeCell ref="F29:G29"/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1:J2"/>
    <mergeCell ref="B3:D3"/>
    <mergeCell ref="F3:I3"/>
    <mergeCell ref="B4:D4"/>
    <mergeCell ref="H4:I4"/>
    <mergeCell ref="A5:B5"/>
    <mergeCell ref="F5:G5"/>
  </mergeCells>
  <phoneticPr fontId="1" type="noConversion"/>
  <dataValidations count="1">
    <dataValidation type="decimal" showInputMessage="1" showErrorMessage="1" error="不能为空，默认赋值0.00" sqref="D7:E23 I23:J28 I7:J20">
      <formula1>-9999999999999</formula1>
      <formula2>9999999999999</formula2>
    </dataValidation>
  </dataValidations>
  <pageMargins left="0.7" right="0.38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L14" sqref="L14"/>
    </sheetView>
  </sheetViews>
  <sheetFormatPr defaultRowHeight="13.5" x14ac:dyDescent="0.15"/>
  <cols>
    <col min="1" max="1" width="11.25" customWidth="1"/>
    <col min="2" max="2" width="23.375" customWidth="1"/>
    <col min="3" max="3" width="4.625" customWidth="1"/>
    <col min="4" max="7" width="12.25" customWidth="1"/>
  </cols>
  <sheetData>
    <row r="1" spans="1:7" x14ac:dyDescent="0.15">
      <c r="A1" s="51" t="s">
        <v>60</v>
      </c>
      <c r="B1" s="52"/>
      <c r="C1" s="52"/>
      <c r="D1" s="52"/>
      <c r="E1" s="52"/>
      <c r="F1" s="52"/>
      <c r="G1" s="52"/>
    </row>
    <row r="2" spans="1:7" x14ac:dyDescent="0.15">
      <c r="A2" s="53"/>
      <c r="B2" s="54"/>
      <c r="C2" s="54"/>
      <c r="D2" s="54"/>
      <c r="E2" s="54"/>
      <c r="F2" s="54"/>
      <c r="G2" s="54"/>
    </row>
    <row r="3" spans="1:7" ht="20.25" customHeight="1" x14ac:dyDescent="0.15">
      <c r="A3" s="55" t="s">
        <v>1</v>
      </c>
      <c r="B3" s="56"/>
      <c r="C3" s="82" t="s">
        <v>61</v>
      </c>
      <c r="D3" s="82"/>
      <c r="E3" s="82"/>
      <c r="F3" s="57" t="s">
        <v>62</v>
      </c>
      <c r="G3" s="57"/>
    </row>
    <row r="4" spans="1:7" ht="20.25" customHeight="1" thickBot="1" x14ac:dyDescent="0.2">
      <c r="A4" s="58" t="s">
        <v>4</v>
      </c>
      <c r="B4" s="59"/>
      <c r="C4" s="58" t="s">
        <v>5</v>
      </c>
      <c r="D4" s="60"/>
      <c r="E4" s="61" t="s">
        <v>6</v>
      </c>
      <c r="F4" s="60"/>
      <c r="G4" s="62" t="s">
        <v>7</v>
      </c>
    </row>
    <row r="5" spans="1:7" ht="20.25" customHeight="1" x14ac:dyDescent="0.15">
      <c r="A5" s="63" t="s">
        <v>63</v>
      </c>
      <c r="B5" s="64"/>
      <c r="C5" s="65" t="s">
        <v>9</v>
      </c>
      <c r="D5" s="66" t="s">
        <v>64</v>
      </c>
      <c r="E5" s="66"/>
      <c r="F5" s="66" t="s">
        <v>65</v>
      </c>
      <c r="G5" s="67"/>
    </row>
    <row r="6" spans="1:7" ht="20.25" customHeight="1" x14ac:dyDescent="0.15">
      <c r="A6" s="68" t="s">
        <v>66</v>
      </c>
      <c r="B6" s="69"/>
      <c r="C6" s="70">
        <v>1</v>
      </c>
      <c r="D6" s="71">
        <f>ROUND([1]利润表!D7+[1]利润表!D10+[1]利润表!D13+[1]利润表!D15+[1]利润表!D16+[1]利润表!D17,2)</f>
        <v>0</v>
      </c>
      <c r="E6" s="71"/>
      <c r="F6" s="71">
        <f>ROUND([1]利润表!F7+[1]利润表!F10+[1]利润表!F13+[1]利润表!F15+[1]利润表!F16+[1]利润表!F17,2)</f>
        <v>0</v>
      </c>
      <c r="G6" s="83"/>
    </row>
    <row r="7" spans="1:7" ht="20.25" customHeight="1" x14ac:dyDescent="0.15">
      <c r="A7" s="68" t="s">
        <v>67</v>
      </c>
      <c r="B7" s="69"/>
      <c r="C7" s="70">
        <v>2</v>
      </c>
      <c r="D7" s="71">
        <f>ROUND([1]利润表!D8-[1]利润表!D9,2)</f>
        <v>0</v>
      </c>
      <c r="E7" s="71"/>
      <c r="F7" s="71">
        <f>ROUND([1]利润表!F8-[1]利润表!F9,2)</f>
        <v>0</v>
      </c>
      <c r="G7" s="83"/>
    </row>
    <row r="8" spans="1:7" ht="20.25" customHeight="1" x14ac:dyDescent="0.15">
      <c r="A8" s="68" t="s">
        <v>68</v>
      </c>
      <c r="B8" s="69"/>
      <c r="C8" s="70">
        <v>3</v>
      </c>
      <c r="D8" s="47">
        <v>0</v>
      </c>
      <c r="E8" s="47"/>
      <c r="F8" s="47">
        <v>0</v>
      </c>
      <c r="G8" s="48"/>
    </row>
    <row r="9" spans="1:7" ht="20.25" customHeight="1" x14ac:dyDescent="0.15">
      <c r="A9" s="68" t="s">
        <v>69</v>
      </c>
      <c r="B9" s="69"/>
      <c r="C9" s="70">
        <v>4</v>
      </c>
      <c r="D9" s="47">
        <v>0</v>
      </c>
      <c r="E9" s="47"/>
      <c r="F9" s="47">
        <v>0</v>
      </c>
      <c r="G9" s="48"/>
    </row>
    <row r="10" spans="1:7" ht="20.25" customHeight="1" x14ac:dyDescent="0.15">
      <c r="A10" s="68" t="s">
        <v>70</v>
      </c>
      <c r="B10" s="69"/>
      <c r="C10" s="70">
        <v>5</v>
      </c>
      <c r="D10" s="71">
        <f>ROUND([1]利润表!D11-[1]利润表!D12,2)</f>
        <v>0</v>
      </c>
      <c r="E10" s="71"/>
      <c r="F10" s="71">
        <f>ROUND([1]利润表!F11-[1]利润表!F12,2)</f>
        <v>0</v>
      </c>
      <c r="G10" s="83"/>
    </row>
    <row r="11" spans="1:7" ht="20.25" customHeight="1" x14ac:dyDescent="0.15">
      <c r="A11" s="68" t="s">
        <v>71</v>
      </c>
      <c r="B11" s="69"/>
      <c r="C11" s="70">
        <v>6</v>
      </c>
      <c r="D11" s="47">
        <v>0</v>
      </c>
      <c r="E11" s="47"/>
      <c r="F11" s="47">
        <v>0</v>
      </c>
      <c r="G11" s="48"/>
    </row>
    <row r="12" spans="1:7" ht="20.25" customHeight="1" x14ac:dyDescent="0.15">
      <c r="A12" s="68" t="s">
        <v>72</v>
      </c>
      <c r="B12" s="69"/>
      <c r="C12" s="70">
        <v>7</v>
      </c>
      <c r="D12" s="47">
        <v>0</v>
      </c>
      <c r="E12" s="47"/>
      <c r="F12" s="47">
        <v>0</v>
      </c>
      <c r="G12" s="48"/>
    </row>
    <row r="13" spans="1:7" ht="20.25" customHeight="1" x14ac:dyDescent="0.15">
      <c r="A13" s="68" t="s">
        <v>73</v>
      </c>
      <c r="B13" s="69"/>
      <c r="C13" s="70">
        <v>8</v>
      </c>
      <c r="D13" s="47">
        <v>0</v>
      </c>
      <c r="E13" s="47"/>
      <c r="F13" s="47">
        <v>0</v>
      </c>
      <c r="G13" s="48"/>
    </row>
    <row r="14" spans="1:7" ht="20.25" customHeight="1" x14ac:dyDescent="0.15">
      <c r="A14" s="68" t="s">
        <v>74</v>
      </c>
      <c r="B14" s="69"/>
      <c r="C14" s="70">
        <v>9</v>
      </c>
      <c r="D14" s="47">
        <v>0</v>
      </c>
      <c r="E14" s="47"/>
      <c r="F14" s="47">
        <v>0</v>
      </c>
      <c r="G14" s="48"/>
    </row>
    <row r="15" spans="1:7" ht="20.25" customHeight="1" x14ac:dyDescent="0.15">
      <c r="A15" s="68" t="s">
        <v>75</v>
      </c>
      <c r="B15" s="69"/>
      <c r="C15" s="70">
        <v>10</v>
      </c>
      <c r="D15" s="47">
        <v>0</v>
      </c>
      <c r="E15" s="47"/>
      <c r="F15" s="47">
        <v>0</v>
      </c>
      <c r="G15" s="48"/>
    </row>
    <row r="16" spans="1:7" ht="20.25" customHeight="1" x14ac:dyDescent="0.15">
      <c r="A16" s="68" t="s">
        <v>76</v>
      </c>
      <c r="B16" s="69"/>
      <c r="C16" s="70">
        <v>11</v>
      </c>
      <c r="D16" s="47">
        <v>0</v>
      </c>
      <c r="E16" s="47"/>
      <c r="F16" s="47">
        <v>0</v>
      </c>
      <c r="G16" s="48"/>
    </row>
    <row r="17" spans="1:7" ht="20.25" customHeight="1" x14ac:dyDescent="0.15">
      <c r="A17" s="68" t="s">
        <v>77</v>
      </c>
      <c r="B17" s="69"/>
      <c r="C17" s="70">
        <v>12</v>
      </c>
      <c r="D17" s="47">
        <v>0</v>
      </c>
      <c r="E17" s="47"/>
      <c r="F17" s="47">
        <v>0</v>
      </c>
      <c r="G17" s="48"/>
    </row>
    <row r="18" spans="1:7" ht="20.25" customHeight="1" x14ac:dyDescent="0.15">
      <c r="A18" s="68" t="s">
        <v>78</v>
      </c>
      <c r="B18" s="69"/>
      <c r="C18" s="70">
        <v>13</v>
      </c>
      <c r="D18" s="71">
        <f>ROUND([1]利润表!D19+[1]利润表!D20+[1]利润表!D21+[1]利润表!D22,2)</f>
        <v>0</v>
      </c>
      <c r="E18" s="71"/>
      <c r="F18" s="71">
        <f>ROUND([1]利润表!F19+[1]利润表!F20+[1]利润表!F21+[1]利润表!F22,2)</f>
        <v>0</v>
      </c>
      <c r="G18" s="83"/>
    </row>
    <row r="19" spans="1:7" ht="20.25" customHeight="1" x14ac:dyDescent="0.15">
      <c r="A19" s="68" t="s">
        <v>79</v>
      </c>
      <c r="B19" s="69"/>
      <c r="C19" s="70">
        <v>14</v>
      </c>
      <c r="D19" s="47">
        <v>0</v>
      </c>
      <c r="E19" s="47"/>
      <c r="F19" s="47">
        <v>0</v>
      </c>
      <c r="G19" s="48"/>
    </row>
    <row r="20" spans="1:7" ht="20.25" customHeight="1" x14ac:dyDescent="0.15">
      <c r="A20" s="68" t="s">
        <v>80</v>
      </c>
      <c r="B20" s="69"/>
      <c r="C20" s="70">
        <v>15</v>
      </c>
      <c r="D20" s="47">
        <v>0</v>
      </c>
      <c r="E20" s="47"/>
      <c r="F20" s="47">
        <v>0</v>
      </c>
      <c r="G20" s="48"/>
    </row>
    <row r="21" spans="1:7" ht="20.25" customHeight="1" x14ac:dyDescent="0.15">
      <c r="A21" s="68" t="s">
        <v>81</v>
      </c>
      <c r="B21" s="69"/>
      <c r="C21" s="70">
        <v>16</v>
      </c>
      <c r="D21" s="47">
        <v>0</v>
      </c>
      <c r="E21" s="47"/>
      <c r="F21" s="47">
        <v>0</v>
      </c>
      <c r="G21" s="48"/>
    </row>
    <row r="22" spans="1:7" ht="20.25" customHeight="1" x14ac:dyDescent="0.15">
      <c r="A22" s="68" t="s">
        <v>82</v>
      </c>
      <c r="B22" s="69"/>
      <c r="C22" s="70">
        <v>17</v>
      </c>
      <c r="D22" s="47">
        <v>0</v>
      </c>
      <c r="E22" s="47"/>
      <c r="F22" s="47">
        <v>0</v>
      </c>
      <c r="G22" s="48"/>
    </row>
    <row r="23" spans="1:7" ht="20.25" customHeight="1" x14ac:dyDescent="0.15">
      <c r="A23" s="68" t="s">
        <v>83</v>
      </c>
      <c r="B23" s="69"/>
      <c r="C23" s="70">
        <v>18</v>
      </c>
      <c r="D23" s="71">
        <f>ROUND([1]利润表!D6-[1]利润表!D18,2)</f>
        <v>0</v>
      </c>
      <c r="E23" s="71"/>
      <c r="F23" s="71">
        <f>ROUND([1]利润表!F6-[1]利润表!F18,2)</f>
        <v>0</v>
      </c>
      <c r="G23" s="83"/>
    </row>
    <row r="24" spans="1:7" ht="20.25" customHeight="1" x14ac:dyDescent="0.15">
      <c r="A24" s="68" t="s">
        <v>84</v>
      </c>
      <c r="B24" s="69"/>
      <c r="C24" s="70">
        <v>19</v>
      </c>
      <c r="D24" s="47">
        <v>0</v>
      </c>
      <c r="E24" s="47"/>
      <c r="F24" s="47">
        <v>0</v>
      </c>
      <c r="G24" s="48"/>
    </row>
    <row r="25" spans="1:7" ht="20.25" customHeight="1" x14ac:dyDescent="0.15">
      <c r="A25" s="68" t="s">
        <v>85</v>
      </c>
      <c r="B25" s="69"/>
      <c r="C25" s="70">
        <v>20</v>
      </c>
      <c r="D25" s="47">
        <v>0</v>
      </c>
      <c r="E25" s="47"/>
      <c r="F25" s="47">
        <v>0</v>
      </c>
      <c r="G25" s="48"/>
    </row>
    <row r="26" spans="1:7" ht="20.25" customHeight="1" x14ac:dyDescent="0.15">
      <c r="A26" s="68" t="s">
        <v>86</v>
      </c>
      <c r="B26" s="69"/>
      <c r="C26" s="70">
        <v>21</v>
      </c>
      <c r="D26" s="71">
        <f>ROUND([1]利润表!D23+[1]利润表!D24-[1]利润表!D25,2)</f>
        <v>0</v>
      </c>
      <c r="E26" s="71"/>
      <c r="F26" s="71">
        <f>ROUND([1]利润表!F23+[1]利润表!F24-[1]利润表!F25,2)</f>
        <v>0</v>
      </c>
      <c r="G26" s="83"/>
    </row>
    <row r="27" spans="1:7" ht="20.25" customHeight="1" x14ac:dyDescent="0.15">
      <c r="A27" s="68" t="s">
        <v>87</v>
      </c>
      <c r="B27" s="69"/>
      <c r="C27" s="70">
        <v>22</v>
      </c>
      <c r="D27" s="47">
        <v>0</v>
      </c>
      <c r="E27" s="47"/>
      <c r="F27" s="47">
        <v>0</v>
      </c>
      <c r="G27" s="48"/>
    </row>
    <row r="28" spans="1:7" ht="20.25" customHeight="1" x14ac:dyDescent="0.15">
      <c r="A28" s="68" t="s">
        <v>88</v>
      </c>
      <c r="B28" s="69"/>
      <c r="C28" s="70">
        <v>23</v>
      </c>
      <c r="D28" s="71">
        <f>ROUND([1]利润表!D26-[1]利润表!D27,2)</f>
        <v>0</v>
      </c>
      <c r="E28" s="71"/>
      <c r="F28" s="71">
        <f>ROUND([1]利润表!F26-[1]利润表!F27,2)</f>
        <v>0</v>
      </c>
      <c r="G28" s="83"/>
    </row>
    <row r="29" spans="1:7" ht="20.25" customHeight="1" x14ac:dyDescent="0.15">
      <c r="A29" s="72" t="s">
        <v>89</v>
      </c>
      <c r="B29" s="73"/>
      <c r="C29" s="70"/>
      <c r="D29" s="74"/>
      <c r="E29" s="75"/>
      <c r="F29" s="74"/>
      <c r="G29" s="84"/>
    </row>
    <row r="30" spans="1:7" ht="20.25" customHeight="1" x14ac:dyDescent="0.15">
      <c r="A30" s="68" t="s">
        <v>90</v>
      </c>
      <c r="B30" s="69"/>
      <c r="C30" s="70">
        <v>24</v>
      </c>
      <c r="D30" s="47">
        <v>0</v>
      </c>
      <c r="E30" s="47"/>
      <c r="F30" s="47">
        <v>0</v>
      </c>
      <c r="G30" s="48"/>
    </row>
    <row r="31" spans="1:7" ht="20.25" customHeight="1" thickBot="1" x14ac:dyDescent="0.2">
      <c r="A31" s="76" t="s">
        <v>91</v>
      </c>
      <c r="B31" s="77"/>
      <c r="C31" s="78">
        <v>25</v>
      </c>
      <c r="D31" s="49">
        <v>0</v>
      </c>
      <c r="E31" s="49"/>
      <c r="F31" s="49">
        <v>0</v>
      </c>
      <c r="G31" s="50"/>
    </row>
    <row r="32" spans="1:7" ht="20.25" customHeight="1" x14ac:dyDescent="0.15">
      <c r="A32" s="79" t="s">
        <v>92</v>
      </c>
      <c r="B32" s="80"/>
      <c r="C32" s="80"/>
      <c r="D32" s="81"/>
      <c r="E32" s="81"/>
      <c r="F32" s="81"/>
      <c r="G32" s="81"/>
    </row>
  </sheetData>
  <mergeCells count="84">
    <mergeCell ref="A31:B31"/>
    <mergeCell ref="D31:E31"/>
    <mergeCell ref="F31:G31"/>
    <mergeCell ref="A32:G32"/>
    <mergeCell ref="C3:E3"/>
    <mergeCell ref="A28:B28"/>
    <mergeCell ref="D28:E28"/>
    <mergeCell ref="F28:G28"/>
    <mergeCell ref="D29:E29"/>
    <mergeCell ref="F29:G29"/>
    <mergeCell ref="A30:B30"/>
    <mergeCell ref="D30:E30"/>
    <mergeCell ref="F30:G30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2"/>
    <mergeCell ref="F3:G3"/>
    <mergeCell ref="A5:B5"/>
    <mergeCell ref="D5:E5"/>
    <mergeCell ref="F5:G5"/>
  </mergeCells>
  <phoneticPr fontId="1" type="noConversion"/>
  <dataValidations count="1">
    <dataValidation type="decimal" showInputMessage="1" showErrorMessage="1" error="不能为空，默认赋值0.00" sqref="D27:G27 D11:G17 D19:G22 D24:G25 D30:G31 D8:G9">
      <formula1>-9999999999999</formula1>
      <formula2>9999999999999</formula2>
    </dataValidation>
  </dataValidation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9" workbookViewId="0">
      <selection activeCell="M19" sqref="M19"/>
    </sheetView>
  </sheetViews>
  <sheetFormatPr defaultRowHeight="13.5" x14ac:dyDescent="0.15"/>
  <cols>
    <col min="1" max="1" width="12.875" customWidth="1"/>
    <col min="2" max="2" width="28.5" customWidth="1"/>
    <col min="3" max="3" width="4.875" customWidth="1"/>
  </cols>
  <sheetData>
    <row r="1" spans="1:7" ht="9" customHeight="1" x14ac:dyDescent="0.15">
      <c r="A1" s="3" t="s">
        <v>93</v>
      </c>
      <c r="B1" s="4"/>
      <c r="C1" s="4"/>
      <c r="D1" s="4"/>
      <c r="E1" s="4"/>
      <c r="F1" s="4"/>
      <c r="G1" s="4"/>
    </row>
    <row r="2" spans="1:7" ht="18" customHeight="1" x14ac:dyDescent="0.15">
      <c r="A2" s="85"/>
      <c r="B2" s="86"/>
      <c r="C2" s="86"/>
      <c r="D2" s="86"/>
      <c r="E2" s="86"/>
      <c r="F2" s="86"/>
      <c r="G2" s="86"/>
    </row>
    <row r="3" spans="1:7" ht="17.25" customHeight="1" x14ac:dyDescent="0.15">
      <c r="A3" s="55" t="s">
        <v>134</v>
      </c>
      <c r="B3" s="56"/>
      <c r="C3" s="87" t="s">
        <v>61</v>
      </c>
      <c r="D3" s="88"/>
      <c r="E3" s="82"/>
      <c r="F3" s="57" t="s">
        <v>94</v>
      </c>
      <c r="G3" s="57"/>
    </row>
    <row r="4" spans="1:7" ht="17.25" customHeight="1" thickBot="1" x14ac:dyDescent="0.2">
      <c r="A4" s="58" t="s">
        <v>4</v>
      </c>
      <c r="B4" s="59"/>
      <c r="C4" s="87" t="s">
        <v>5</v>
      </c>
      <c r="D4" s="89"/>
      <c r="E4" s="61" t="s">
        <v>6</v>
      </c>
      <c r="F4" s="90"/>
      <c r="G4" s="62" t="s">
        <v>7</v>
      </c>
    </row>
    <row r="5" spans="1:7" ht="17.25" customHeight="1" x14ac:dyDescent="0.15">
      <c r="A5" s="63" t="s">
        <v>63</v>
      </c>
      <c r="B5" s="64"/>
      <c r="C5" s="65" t="s">
        <v>9</v>
      </c>
      <c r="D5" s="66" t="s">
        <v>64</v>
      </c>
      <c r="E5" s="66"/>
      <c r="F5" s="66" t="s">
        <v>65</v>
      </c>
      <c r="G5" s="67"/>
    </row>
    <row r="6" spans="1:7" ht="17.25" customHeight="1" x14ac:dyDescent="0.15">
      <c r="A6" s="68" t="s">
        <v>95</v>
      </c>
      <c r="B6" s="69"/>
      <c r="C6" s="70"/>
      <c r="D6" s="91"/>
      <c r="E6" s="92"/>
      <c r="F6" s="91"/>
      <c r="G6" s="93"/>
    </row>
    <row r="7" spans="1:7" ht="17.25" customHeight="1" x14ac:dyDescent="0.15">
      <c r="A7" s="68" t="s">
        <v>96</v>
      </c>
      <c r="B7" s="69"/>
      <c r="C7" s="70">
        <v>1</v>
      </c>
      <c r="D7" s="47">
        <v>0</v>
      </c>
      <c r="E7" s="47"/>
      <c r="F7" s="47">
        <v>0</v>
      </c>
      <c r="G7" s="48"/>
    </row>
    <row r="8" spans="1:7" ht="17.25" customHeight="1" x14ac:dyDescent="0.15">
      <c r="A8" s="68" t="s">
        <v>97</v>
      </c>
      <c r="B8" s="69"/>
      <c r="C8" s="70">
        <v>2</v>
      </c>
      <c r="D8" s="47">
        <v>0</v>
      </c>
      <c r="E8" s="47"/>
      <c r="F8" s="47">
        <v>0</v>
      </c>
      <c r="G8" s="48"/>
    </row>
    <row r="9" spans="1:7" ht="17.25" customHeight="1" x14ac:dyDescent="0.15">
      <c r="A9" s="68" t="s">
        <v>98</v>
      </c>
      <c r="B9" s="69"/>
      <c r="C9" s="70">
        <v>3</v>
      </c>
      <c r="D9" s="47">
        <v>0</v>
      </c>
      <c r="E9" s="47"/>
      <c r="F9" s="47">
        <v>0</v>
      </c>
      <c r="G9" s="48"/>
    </row>
    <row r="10" spans="1:7" ht="17.25" customHeight="1" x14ac:dyDescent="0.15">
      <c r="A10" s="68" t="s">
        <v>99</v>
      </c>
      <c r="B10" s="69"/>
      <c r="C10" s="94">
        <v>4</v>
      </c>
      <c r="D10" s="47">
        <v>0</v>
      </c>
      <c r="E10" s="47"/>
      <c r="F10" s="47">
        <v>0</v>
      </c>
      <c r="G10" s="48"/>
    </row>
    <row r="11" spans="1:7" ht="17.25" customHeight="1" x14ac:dyDescent="0.15">
      <c r="A11" s="68" t="s">
        <v>100</v>
      </c>
      <c r="B11" s="69"/>
      <c r="C11" s="70">
        <v>5</v>
      </c>
      <c r="D11" s="47">
        <v>0</v>
      </c>
      <c r="E11" s="47"/>
      <c r="F11" s="47">
        <v>0</v>
      </c>
      <c r="G11" s="48"/>
    </row>
    <row r="12" spans="1:7" ht="17.25" customHeight="1" x14ac:dyDescent="0.15">
      <c r="A12" s="68" t="s">
        <v>101</v>
      </c>
      <c r="B12" s="69"/>
      <c r="C12" s="70">
        <v>6</v>
      </c>
      <c r="D12" s="71">
        <f>ROUND(SUM([1]现金流量表!D7:D11),2)</f>
        <v>0</v>
      </c>
      <c r="E12" s="71"/>
      <c r="F12" s="71">
        <f>ROUND(SUM([1]现金流量表!F7:F11),2)</f>
        <v>0</v>
      </c>
      <c r="G12" s="83"/>
    </row>
    <row r="13" spans="1:7" ht="17.25" customHeight="1" x14ac:dyDescent="0.15">
      <c r="A13" s="68" t="s">
        <v>102</v>
      </c>
      <c r="B13" s="69"/>
      <c r="C13" s="70">
        <v>7</v>
      </c>
      <c r="D13" s="47">
        <v>0</v>
      </c>
      <c r="E13" s="47"/>
      <c r="F13" s="47">
        <v>0</v>
      </c>
      <c r="G13" s="48"/>
    </row>
    <row r="14" spans="1:7" ht="17.25" customHeight="1" x14ac:dyDescent="0.15">
      <c r="A14" s="68" t="s">
        <v>103</v>
      </c>
      <c r="B14" s="69"/>
      <c r="C14" s="70">
        <v>8</v>
      </c>
      <c r="D14" s="47">
        <v>0</v>
      </c>
      <c r="E14" s="47"/>
      <c r="F14" s="47">
        <v>0</v>
      </c>
      <c r="G14" s="48"/>
    </row>
    <row r="15" spans="1:7" ht="17.25" customHeight="1" x14ac:dyDescent="0.15">
      <c r="A15" s="68" t="s">
        <v>104</v>
      </c>
      <c r="B15" s="69"/>
      <c r="C15" s="70">
        <v>9</v>
      </c>
      <c r="D15" s="47">
        <v>0</v>
      </c>
      <c r="E15" s="47"/>
      <c r="F15" s="47">
        <v>0</v>
      </c>
      <c r="G15" s="48"/>
    </row>
    <row r="16" spans="1:7" ht="17.25" customHeight="1" x14ac:dyDescent="0.15">
      <c r="A16" s="68" t="s">
        <v>105</v>
      </c>
      <c r="B16" s="69"/>
      <c r="C16" s="70">
        <v>10</v>
      </c>
      <c r="D16" s="47">
        <v>0</v>
      </c>
      <c r="E16" s="47"/>
      <c r="F16" s="47">
        <v>0</v>
      </c>
      <c r="G16" s="48"/>
    </row>
    <row r="17" spans="1:7" ht="17.25" customHeight="1" x14ac:dyDescent="0.15">
      <c r="A17" s="68" t="s">
        <v>106</v>
      </c>
      <c r="B17" s="69"/>
      <c r="C17" s="70">
        <v>11</v>
      </c>
      <c r="D17" s="47">
        <v>0</v>
      </c>
      <c r="E17" s="47"/>
      <c r="F17" s="47">
        <v>0</v>
      </c>
      <c r="G17" s="48"/>
    </row>
    <row r="18" spans="1:7" ht="17.25" customHeight="1" x14ac:dyDescent="0.15">
      <c r="A18" s="68" t="s">
        <v>107</v>
      </c>
      <c r="B18" s="69"/>
      <c r="C18" s="70">
        <v>12</v>
      </c>
      <c r="D18" s="47">
        <v>0</v>
      </c>
      <c r="E18" s="47"/>
      <c r="F18" s="47">
        <v>0</v>
      </c>
      <c r="G18" s="48"/>
    </row>
    <row r="19" spans="1:7" ht="17.25" customHeight="1" x14ac:dyDescent="0.15">
      <c r="A19" s="68" t="s">
        <v>108</v>
      </c>
      <c r="B19" s="69"/>
      <c r="C19" s="70">
        <v>13</v>
      </c>
      <c r="D19" s="71">
        <f>ROUND(SUM([1]现金流量表!D13:D18),2)</f>
        <v>0</v>
      </c>
      <c r="E19" s="71"/>
      <c r="F19" s="71">
        <f>ROUND(SUM([1]现金流量表!F13:F18),2)</f>
        <v>0</v>
      </c>
      <c r="G19" s="83"/>
    </row>
    <row r="20" spans="1:7" ht="17.25" customHeight="1" x14ac:dyDescent="0.15">
      <c r="A20" s="68" t="s">
        <v>109</v>
      </c>
      <c r="B20" s="69"/>
      <c r="C20" s="70">
        <v>14</v>
      </c>
      <c r="D20" s="71">
        <f>ROUND([1]现金流量表!D12-[1]现金流量表!D19,2)</f>
        <v>0</v>
      </c>
      <c r="E20" s="71"/>
      <c r="F20" s="71">
        <f>ROUND([1]现金流量表!F12-[1]现金流量表!F19,2)</f>
        <v>0</v>
      </c>
      <c r="G20" s="83"/>
    </row>
    <row r="21" spans="1:7" ht="17.25" customHeight="1" x14ac:dyDescent="0.15">
      <c r="A21" s="68" t="s">
        <v>110</v>
      </c>
      <c r="B21" s="69"/>
      <c r="C21" s="70"/>
      <c r="D21" s="71"/>
      <c r="E21" s="71"/>
      <c r="F21" s="71"/>
      <c r="G21" s="83"/>
    </row>
    <row r="22" spans="1:7" ht="17.25" customHeight="1" x14ac:dyDescent="0.15">
      <c r="A22" s="68" t="s">
        <v>111</v>
      </c>
      <c r="B22" s="69"/>
      <c r="C22" s="70">
        <v>15</v>
      </c>
      <c r="D22" s="47">
        <v>0</v>
      </c>
      <c r="E22" s="47"/>
      <c r="F22" s="47">
        <v>0</v>
      </c>
      <c r="G22" s="48"/>
    </row>
    <row r="23" spans="1:7" ht="17.25" customHeight="1" x14ac:dyDescent="0.15">
      <c r="A23" s="68" t="s">
        <v>112</v>
      </c>
      <c r="B23" s="69"/>
      <c r="C23" s="70">
        <v>16</v>
      </c>
      <c r="D23" s="47">
        <v>0</v>
      </c>
      <c r="E23" s="47"/>
      <c r="F23" s="47">
        <v>0</v>
      </c>
      <c r="G23" s="48"/>
    </row>
    <row r="24" spans="1:7" ht="17.25" customHeight="1" x14ac:dyDescent="0.15">
      <c r="A24" s="68" t="s">
        <v>113</v>
      </c>
      <c r="B24" s="69"/>
      <c r="C24" s="70">
        <v>17</v>
      </c>
      <c r="D24" s="47">
        <v>0</v>
      </c>
      <c r="E24" s="47"/>
      <c r="F24" s="47">
        <v>0</v>
      </c>
      <c r="G24" s="48"/>
    </row>
    <row r="25" spans="1:7" ht="17.25" customHeight="1" x14ac:dyDescent="0.15">
      <c r="A25" s="68" t="s">
        <v>114</v>
      </c>
      <c r="B25" s="69"/>
      <c r="C25" s="70">
        <v>18</v>
      </c>
      <c r="D25" s="71">
        <f>ROUND([1]现金流量表!D22+[1]现金流量表!D23+[1]现金流量表!D24,2)</f>
        <v>0</v>
      </c>
      <c r="E25" s="71"/>
      <c r="F25" s="71">
        <f>ROUND([1]现金流量表!F22+[1]现金流量表!F23+[1]现金流量表!F24,2)</f>
        <v>0</v>
      </c>
      <c r="G25" s="83"/>
    </row>
    <row r="26" spans="1:7" ht="17.25" customHeight="1" x14ac:dyDescent="0.15">
      <c r="A26" s="68" t="s">
        <v>115</v>
      </c>
      <c r="B26" s="69"/>
      <c r="C26" s="70">
        <v>19</v>
      </c>
      <c r="D26" s="47">
        <v>0</v>
      </c>
      <c r="E26" s="47"/>
      <c r="F26" s="47">
        <v>0</v>
      </c>
      <c r="G26" s="48"/>
    </row>
    <row r="27" spans="1:7" ht="18" customHeight="1" x14ac:dyDescent="0.15">
      <c r="A27" s="97" t="s">
        <v>116</v>
      </c>
      <c r="B27" s="98"/>
      <c r="C27" s="70">
        <v>20</v>
      </c>
      <c r="D27" s="47">
        <v>0</v>
      </c>
      <c r="E27" s="47"/>
      <c r="F27" s="47">
        <v>0</v>
      </c>
      <c r="G27" s="48"/>
    </row>
    <row r="28" spans="1:7" ht="17.25" customHeight="1" x14ac:dyDescent="0.15">
      <c r="A28" s="68" t="s">
        <v>117</v>
      </c>
      <c r="B28" s="69"/>
      <c r="C28" s="70">
        <v>21</v>
      </c>
      <c r="D28" s="47">
        <v>0</v>
      </c>
      <c r="E28" s="47"/>
      <c r="F28" s="47">
        <v>0</v>
      </c>
      <c r="G28" s="48"/>
    </row>
    <row r="29" spans="1:7" ht="17.25" customHeight="1" x14ac:dyDescent="0.15">
      <c r="A29" s="68" t="s">
        <v>118</v>
      </c>
      <c r="B29" s="69"/>
      <c r="C29" s="70">
        <v>22</v>
      </c>
      <c r="D29" s="71">
        <f>ROUND([1]现金流量表!D26+[1]现金流量表!D27+[1]现金流量表!D28,2)</f>
        <v>0</v>
      </c>
      <c r="E29" s="71"/>
      <c r="F29" s="71">
        <f>ROUND([1]现金流量表!F26+[1]现金流量表!F27+[1]现金流量表!F28,2)</f>
        <v>0</v>
      </c>
      <c r="G29" s="83"/>
    </row>
    <row r="30" spans="1:7" ht="17.25" customHeight="1" x14ac:dyDescent="0.15">
      <c r="A30" s="68" t="s">
        <v>119</v>
      </c>
      <c r="B30" s="69"/>
      <c r="C30" s="70">
        <v>23</v>
      </c>
      <c r="D30" s="71">
        <f>ROUND([1]现金流量表!D25-[1]现金流量表!D29,2)</f>
        <v>0</v>
      </c>
      <c r="E30" s="71"/>
      <c r="F30" s="71">
        <f>ROUND([1]现金流量表!F25-[1]现金流量表!F29,2)</f>
        <v>0</v>
      </c>
      <c r="G30" s="83"/>
    </row>
    <row r="31" spans="1:7" ht="17.25" customHeight="1" x14ac:dyDescent="0.15">
      <c r="A31" s="68" t="s">
        <v>120</v>
      </c>
      <c r="B31" s="69"/>
      <c r="C31" s="70"/>
      <c r="D31" s="71"/>
      <c r="E31" s="71"/>
      <c r="F31" s="71"/>
      <c r="G31" s="83"/>
    </row>
    <row r="32" spans="1:7" ht="17.25" customHeight="1" x14ac:dyDescent="0.15">
      <c r="A32" s="68" t="s">
        <v>121</v>
      </c>
      <c r="B32" s="69"/>
      <c r="C32" s="70">
        <v>24</v>
      </c>
      <c r="D32" s="47">
        <v>0</v>
      </c>
      <c r="E32" s="47"/>
      <c r="F32" s="47">
        <v>0</v>
      </c>
      <c r="G32" s="48"/>
    </row>
    <row r="33" spans="1:7" ht="17.25" customHeight="1" x14ac:dyDescent="0.15">
      <c r="A33" s="68" t="s">
        <v>122</v>
      </c>
      <c r="B33" s="69"/>
      <c r="C33" s="70">
        <v>25</v>
      </c>
      <c r="D33" s="47">
        <v>0</v>
      </c>
      <c r="E33" s="47"/>
      <c r="F33" s="47">
        <v>0</v>
      </c>
      <c r="G33" s="48"/>
    </row>
    <row r="34" spans="1:7" ht="17.25" customHeight="1" x14ac:dyDescent="0.15">
      <c r="A34" s="68" t="s">
        <v>123</v>
      </c>
      <c r="B34" s="69"/>
      <c r="C34" s="70">
        <v>26</v>
      </c>
      <c r="D34" s="47">
        <v>0</v>
      </c>
      <c r="E34" s="47"/>
      <c r="F34" s="47">
        <v>0</v>
      </c>
      <c r="G34" s="48"/>
    </row>
    <row r="35" spans="1:7" ht="17.25" customHeight="1" x14ac:dyDescent="0.15">
      <c r="A35" s="68" t="s">
        <v>124</v>
      </c>
      <c r="B35" s="69"/>
      <c r="C35" s="70">
        <v>27</v>
      </c>
      <c r="D35" s="71">
        <f>ROUND([1]现金流量表!D32+[1]现金流量表!D33+[1]现金流量表!D34,2)</f>
        <v>0</v>
      </c>
      <c r="E35" s="71"/>
      <c r="F35" s="71">
        <f>ROUND([1]现金流量表!F32+[1]现金流量表!F33+[1]现金流量表!F34,2)</f>
        <v>0</v>
      </c>
      <c r="G35" s="83"/>
    </row>
    <row r="36" spans="1:7" ht="17.25" customHeight="1" x14ac:dyDescent="0.15">
      <c r="A36" s="68" t="s">
        <v>125</v>
      </c>
      <c r="B36" s="69"/>
      <c r="C36" s="70">
        <v>28</v>
      </c>
      <c r="D36" s="47">
        <v>0</v>
      </c>
      <c r="E36" s="47"/>
      <c r="F36" s="47">
        <v>0</v>
      </c>
      <c r="G36" s="48"/>
    </row>
    <row r="37" spans="1:7" ht="17.25" customHeight="1" x14ac:dyDescent="0.15">
      <c r="A37" s="68" t="s">
        <v>126</v>
      </c>
      <c r="B37" s="69"/>
      <c r="C37" s="70">
        <v>29</v>
      </c>
      <c r="D37" s="47">
        <v>0</v>
      </c>
      <c r="E37" s="47"/>
      <c r="F37" s="47">
        <v>0</v>
      </c>
      <c r="G37" s="48"/>
    </row>
    <row r="38" spans="1:7" ht="17.25" customHeight="1" x14ac:dyDescent="0.15">
      <c r="A38" s="68" t="s">
        <v>127</v>
      </c>
      <c r="B38" s="69"/>
      <c r="C38" s="70">
        <v>30</v>
      </c>
      <c r="D38" s="47">
        <v>0</v>
      </c>
      <c r="E38" s="47"/>
      <c r="F38" s="47">
        <v>0</v>
      </c>
      <c r="G38" s="48"/>
    </row>
    <row r="39" spans="1:7" ht="17.25" customHeight="1" x14ac:dyDescent="0.15">
      <c r="A39" s="68" t="s">
        <v>128</v>
      </c>
      <c r="B39" s="69"/>
      <c r="C39" s="70">
        <v>31</v>
      </c>
      <c r="D39" s="71">
        <f>ROUND([1]现金流量表!D36+[1]现金流量表!D37+[1]现金流量表!D38,2)</f>
        <v>0</v>
      </c>
      <c r="E39" s="71"/>
      <c r="F39" s="71">
        <f>ROUND([1]现金流量表!F36+[1]现金流量表!F37+[1]现金流量表!F38,2)</f>
        <v>0</v>
      </c>
      <c r="G39" s="83"/>
    </row>
    <row r="40" spans="1:7" ht="17.25" customHeight="1" x14ac:dyDescent="0.15">
      <c r="A40" s="68" t="s">
        <v>129</v>
      </c>
      <c r="B40" s="69"/>
      <c r="C40" s="70">
        <v>32</v>
      </c>
      <c r="D40" s="71">
        <f>ROUND([1]现金流量表!D35-[1]现金流量表!D39,2)</f>
        <v>0</v>
      </c>
      <c r="E40" s="71"/>
      <c r="F40" s="71">
        <f>ROUND([1]现金流量表!F35-[1]现金流量表!F39,2)</f>
        <v>0</v>
      </c>
      <c r="G40" s="83"/>
    </row>
    <row r="41" spans="1:7" ht="17.25" customHeight="1" x14ac:dyDescent="0.15">
      <c r="A41" s="68" t="s">
        <v>130</v>
      </c>
      <c r="B41" s="69"/>
      <c r="C41" s="70">
        <v>33</v>
      </c>
      <c r="D41" s="47">
        <v>0</v>
      </c>
      <c r="E41" s="47"/>
      <c r="F41" s="47">
        <v>0</v>
      </c>
      <c r="G41" s="48"/>
    </row>
    <row r="42" spans="1:7" ht="17.25" customHeight="1" x14ac:dyDescent="0.15">
      <c r="A42" s="68" t="s">
        <v>131</v>
      </c>
      <c r="B42" s="69"/>
      <c r="C42" s="70">
        <v>34</v>
      </c>
      <c r="D42" s="71">
        <f>ROUND([1]现金流量表!D20+[1]现金流量表!D30+[1]现金流量表!D40+[1]现金流量表!D41,2)</f>
        <v>0</v>
      </c>
      <c r="E42" s="71"/>
      <c r="F42" s="71">
        <f>ROUND([1]现金流量表!F20+[1]现金流量表!F30+[1]现金流量表!F40+[1]现金流量表!F41,2)</f>
        <v>0</v>
      </c>
      <c r="G42" s="83"/>
    </row>
    <row r="43" spans="1:7" ht="17.25" customHeight="1" x14ac:dyDescent="0.15">
      <c r="A43" s="68" t="s">
        <v>132</v>
      </c>
      <c r="B43" s="69"/>
      <c r="C43" s="70">
        <v>35</v>
      </c>
      <c r="D43" s="47">
        <v>0</v>
      </c>
      <c r="E43" s="47"/>
      <c r="F43" s="47">
        <v>0</v>
      </c>
      <c r="G43" s="48"/>
    </row>
    <row r="44" spans="1:7" ht="17.25" customHeight="1" thickBot="1" x14ac:dyDescent="0.2">
      <c r="A44" s="76" t="s">
        <v>133</v>
      </c>
      <c r="B44" s="77"/>
      <c r="C44" s="78">
        <v>36</v>
      </c>
      <c r="D44" s="95">
        <f>ROUND([1]现金流量表!D42+[1]现金流量表!D43,2)</f>
        <v>0</v>
      </c>
      <c r="E44" s="95"/>
      <c r="F44" s="95">
        <f>ROUND([1]现金流量表!F42+[1]现金流量表!F43,2)</f>
        <v>0</v>
      </c>
      <c r="G44" s="96"/>
    </row>
  </sheetData>
  <mergeCells count="123">
    <mergeCell ref="A44:B44"/>
    <mergeCell ref="D44:E44"/>
    <mergeCell ref="F44:G44"/>
    <mergeCell ref="A42:B42"/>
    <mergeCell ref="D42:E42"/>
    <mergeCell ref="F42:G42"/>
    <mergeCell ref="A43:B43"/>
    <mergeCell ref="D43:E43"/>
    <mergeCell ref="F43:G43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2"/>
    <mergeCell ref="D3:E3"/>
    <mergeCell ref="F3:G3"/>
    <mergeCell ref="A5:B5"/>
    <mergeCell ref="D5:E5"/>
    <mergeCell ref="F5:G5"/>
  </mergeCells>
  <phoneticPr fontId="1" type="noConversion"/>
  <dataValidations count="1">
    <dataValidation type="decimal" showInputMessage="1" showErrorMessage="1" error="不能为空，默认赋值0.00" sqref="D41:G41 D43:G43 D7:G11 D13:G18 D22:G24 D26:G28 D32:G34 D36:G38">
      <formula1>-9999999999999</formula1>
      <formula2>9999999999999</formula2>
    </dataValidation>
  </dataValidations>
  <pageMargins left="0.7" right="0.7" top="0.47" bottom="0.5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workbookViewId="0">
      <selection activeCell="I3" sqref="I3"/>
    </sheetView>
  </sheetViews>
  <sheetFormatPr defaultRowHeight="13.5" x14ac:dyDescent="0.15"/>
  <cols>
    <col min="1" max="1" width="13.875" customWidth="1"/>
    <col min="3" max="3" width="14.25" customWidth="1"/>
    <col min="4" max="9" width="13.125" customWidth="1"/>
    <col min="10" max="10" width="15.625" customWidth="1"/>
    <col min="11" max="16" width="13.125" customWidth="1"/>
  </cols>
  <sheetData>
    <row r="1" spans="1:16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0.25" x14ac:dyDescent="0.15">
      <c r="A2" s="120" t="s">
        <v>135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" customHeight="1" x14ac:dyDescent="0.15">
      <c r="A3" s="100" t="s">
        <v>1</v>
      </c>
      <c r="B3" s="7"/>
      <c r="C3" s="7"/>
      <c r="D3" s="7"/>
      <c r="E3" s="7"/>
      <c r="F3" s="7"/>
      <c r="G3" s="7"/>
      <c r="H3" s="7"/>
      <c r="I3" s="101" t="s">
        <v>61</v>
      </c>
      <c r="J3" s="7"/>
      <c r="K3" s="7"/>
      <c r="L3" s="7"/>
      <c r="M3" s="7"/>
      <c r="N3" s="7"/>
      <c r="O3" s="102" t="s">
        <v>136</v>
      </c>
      <c r="P3" s="102"/>
    </row>
    <row r="4" spans="1:16" ht="15.75" customHeight="1" thickBot="1" x14ac:dyDescent="0.2">
      <c r="A4" s="103" t="s">
        <v>4</v>
      </c>
      <c r="B4" s="12"/>
      <c r="C4" s="12"/>
      <c r="D4" s="12"/>
      <c r="E4" s="12"/>
      <c r="F4" s="12"/>
      <c r="G4" s="12"/>
      <c r="H4" s="12"/>
      <c r="I4" s="104" t="s">
        <v>137</v>
      </c>
      <c r="J4" s="105"/>
      <c r="K4" s="104" t="s">
        <v>6</v>
      </c>
      <c r="L4" s="15"/>
      <c r="M4" s="15"/>
      <c r="N4" s="15"/>
      <c r="O4" s="106" t="s">
        <v>7</v>
      </c>
      <c r="P4" s="106"/>
    </row>
    <row r="5" spans="1:16" x14ac:dyDescent="0.15">
      <c r="A5" s="107" t="s">
        <v>138</v>
      </c>
      <c r="B5" s="108"/>
      <c r="C5" s="108" t="s">
        <v>139</v>
      </c>
      <c r="D5" s="108"/>
      <c r="E5" s="108"/>
      <c r="F5" s="108"/>
      <c r="G5" s="108"/>
      <c r="H5" s="108"/>
      <c r="I5" s="108"/>
      <c r="J5" s="108" t="s">
        <v>140</v>
      </c>
      <c r="K5" s="108"/>
      <c r="L5" s="108"/>
      <c r="M5" s="108"/>
      <c r="N5" s="108"/>
      <c r="O5" s="108"/>
      <c r="P5" s="109"/>
    </row>
    <row r="6" spans="1:16" ht="24.75" customHeight="1" x14ac:dyDescent="0.15">
      <c r="A6" s="110"/>
      <c r="B6" s="111"/>
      <c r="C6" s="116" t="s">
        <v>141</v>
      </c>
      <c r="D6" s="116" t="s">
        <v>49</v>
      </c>
      <c r="E6" s="116" t="s">
        <v>50</v>
      </c>
      <c r="F6" s="116" t="s">
        <v>51</v>
      </c>
      <c r="G6" s="116" t="s">
        <v>52</v>
      </c>
      <c r="H6" s="116" t="s">
        <v>53</v>
      </c>
      <c r="I6" s="116" t="s">
        <v>142</v>
      </c>
      <c r="J6" s="116" t="s">
        <v>141</v>
      </c>
      <c r="K6" s="116" t="s">
        <v>49</v>
      </c>
      <c r="L6" s="116" t="s">
        <v>50</v>
      </c>
      <c r="M6" s="116" t="s">
        <v>51</v>
      </c>
      <c r="N6" s="116" t="s">
        <v>52</v>
      </c>
      <c r="O6" s="116" t="s">
        <v>53</v>
      </c>
      <c r="P6" s="117" t="s">
        <v>142</v>
      </c>
    </row>
    <row r="7" spans="1:16" ht="25.5" customHeight="1" x14ac:dyDescent="0.15">
      <c r="A7" s="112" t="s">
        <v>143</v>
      </c>
      <c r="B7" s="113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2">
        <v>0</v>
      </c>
    </row>
    <row r="8" spans="1:16" ht="25.5" customHeight="1" x14ac:dyDescent="0.15">
      <c r="A8" s="112" t="s">
        <v>144</v>
      </c>
      <c r="B8" s="113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2">
        <v>0</v>
      </c>
    </row>
    <row r="9" spans="1:16" ht="25.5" customHeight="1" x14ac:dyDescent="0.15">
      <c r="A9" s="112" t="s">
        <v>145</v>
      </c>
      <c r="B9" s="113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">
        <v>0</v>
      </c>
    </row>
    <row r="10" spans="1:16" ht="25.5" customHeight="1" x14ac:dyDescent="0.15">
      <c r="A10" s="112" t="s">
        <v>146</v>
      </c>
      <c r="B10" s="113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2">
        <v>0</v>
      </c>
    </row>
    <row r="11" spans="1:16" ht="25.5" customHeight="1" x14ac:dyDescent="0.15">
      <c r="A11" s="112" t="s">
        <v>147</v>
      </c>
      <c r="B11" s="113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">
        <v>0</v>
      </c>
    </row>
    <row r="12" spans="1:16" ht="25.5" customHeight="1" x14ac:dyDescent="0.15">
      <c r="A12" s="112" t="s">
        <v>148</v>
      </c>
      <c r="B12" s="113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">
        <v>0</v>
      </c>
    </row>
    <row r="13" spans="1:16" ht="25.5" customHeight="1" x14ac:dyDescent="0.15">
      <c r="A13" s="112" t="s">
        <v>149</v>
      </c>
      <c r="B13" s="113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2">
        <v>0</v>
      </c>
    </row>
    <row r="14" spans="1:16" ht="25.5" customHeight="1" x14ac:dyDescent="0.15">
      <c r="A14" s="112" t="s">
        <v>150</v>
      </c>
      <c r="B14" s="113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2">
        <v>0</v>
      </c>
    </row>
    <row r="15" spans="1:16" ht="25.5" customHeight="1" x14ac:dyDescent="0.15">
      <c r="A15" s="112" t="s">
        <v>151</v>
      </c>
      <c r="B15" s="113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2">
        <v>0</v>
      </c>
    </row>
    <row r="16" spans="1:16" ht="25.5" customHeight="1" x14ac:dyDescent="0.15">
      <c r="A16" s="112" t="s">
        <v>152</v>
      </c>
      <c r="B16" s="113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2">
        <v>0</v>
      </c>
    </row>
    <row r="17" spans="1:16" ht="25.5" customHeight="1" x14ac:dyDescent="0.15">
      <c r="A17" s="112" t="s">
        <v>153</v>
      </c>
      <c r="B17" s="113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2">
        <v>0</v>
      </c>
    </row>
    <row r="18" spans="1:16" ht="25.5" customHeight="1" x14ac:dyDescent="0.15">
      <c r="A18" s="112" t="s">
        <v>151</v>
      </c>
      <c r="B18" s="113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0</v>
      </c>
    </row>
    <row r="19" spans="1:16" ht="25.5" customHeight="1" x14ac:dyDescent="0.15">
      <c r="A19" s="112" t="s">
        <v>152</v>
      </c>
      <c r="B19" s="113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">
        <v>0</v>
      </c>
    </row>
    <row r="20" spans="1:16" ht="25.5" customHeight="1" x14ac:dyDescent="0.15">
      <c r="A20" s="112" t="s">
        <v>154</v>
      </c>
      <c r="B20" s="113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">
        <v>0</v>
      </c>
    </row>
    <row r="21" spans="1:16" ht="25.5" customHeight="1" x14ac:dyDescent="0.15">
      <c r="A21" s="112" t="s">
        <v>155</v>
      </c>
      <c r="B21" s="113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v>0</v>
      </c>
    </row>
    <row r="22" spans="1:16" ht="25.5" customHeight="1" x14ac:dyDescent="0.15">
      <c r="A22" s="112" t="s">
        <v>156</v>
      </c>
      <c r="B22" s="113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2">
        <v>0</v>
      </c>
    </row>
    <row r="23" spans="1:16" ht="25.5" customHeight="1" x14ac:dyDescent="0.15">
      <c r="A23" s="112" t="s">
        <v>157</v>
      </c>
      <c r="B23" s="113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2">
        <v>0</v>
      </c>
    </row>
    <row r="24" spans="1:16" ht="25.5" customHeight="1" x14ac:dyDescent="0.15">
      <c r="A24" s="112" t="s">
        <v>158</v>
      </c>
      <c r="B24" s="113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2">
        <v>0</v>
      </c>
    </row>
    <row r="25" spans="1:16" ht="25.5" customHeight="1" x14ac:dyDescent="0.15">
      <c r="A25" s="112" t="s">
        <v>159</v>
      </c>
      <c r="B25" s="113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">
        <v>0</v>
      </c>
    </row>
    <row r="26" spans="1:16" ht="25.5" customHeight="1" x14ac:dyDescent="0.15">
      <c r="A26" s="112" t="s">
        <v>160</v>
      </c>
      <c r="B26" s="113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</row>
    <row r="27" spans="1:16" ht="25.5" customHeight="1" x14ac:dyDescent="0.15">
      <c r="A27" s="112" t="s">
        <v>161</v>
      </c>
      <c r="B27" s="113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0</v>
      </c>
    </row>
    <row r="28" spans="1:16" ht="25.5" customHeight="1" x14ac:dyDescent="0.15">
      <c r="A28" s="112" t="s">
        <v>162</v>
      </c>
      <c r="B28" s="113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2">
        <v>0</v>
      </c>
    </row>
    <row r="29" spans="1:16" ht="25.5" customHeight="1" x14ac:dyDescent="0.15">
      <c r="A29" s="112" t="s">
        <v>163</v>
      </c>
      <c r="B29" s="113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2">
        <v>0</v>
      </c>
    </row>
    <row r="30" spans="1:16" ht="25.5" customHeight="1" x14ac:dyDescent="0.15">
      <c r="A30" s="112" t="s">
        <v>164</v>
      </c>
      <c r="B30" s="113"/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2">
        <v>0</v>
      </c>
    </row>
    <row r="31" spans="1:16" ht="25.5" customHeight="1" x14ac:dyDescent="0.15">
      <c r="A31" s="112" t="s">
        <v>165</v>
      </c>
      <c r="B31" s="113"/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2">
        <v>0</v>
      </c>
    </row>
    <row r="32" spans="1:16" ht="25.5" customHeight="1" x14ac:dyDescent="0.15">
      <c r="A32" s="112" t="s">
        <v>166</v>
      </c>
      <c r="B32" s="113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0</v>
      </c>
    </row>
    <row r="33" spans="1:16" ht="25.5" customHeight="1" x14ac:dyDescent="0.15">
      <c r="A33" s="112" t="s">
        <v>167</v>
      </c>
      <c r="B33" s="113"/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0</v>
      </c>
    </row>
    <row r="34" spans="1:16" ht="25.5" customHeight="1" x14ac:dyDescent="0.15">
      <c r="A34" s="112" t="s">
        <v>168</v>
      </c>
      <c r="B34" s="113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2">
        <v>0</v>
      </c>
    </row>
    <row r="35" spans="1:16" ht="25.5" customHeight="1" x14ac:dyDescent="0.15">
      <c r="A35" s="112" t="s">
        <v>169</v>
      </c>
      <c r="B35" s="113"/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0</v>
      </c>
    </row>
    <row r="36" spans="1:16" ht="25.5" customHeight="1" x14ac:dyDescent="0.15">
      <c r="A36" s="112" t="s">
        <v>170</v>
      </c>
      <c r="B36" s="113"/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0</v>
      </c>
    </row>
    <row r="37" spans="1:16" ht="25.5" customHeight="1" x14ac:dyDescent="0.15">
      <c r="A37" s="112" t="s">
        <v>171</v>
      </c>
      <c r="B37" s="113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0</v>
      </c>
    </row>
    <row r="38" spans="1:16" ht="25.5" customHeight="1" x14ac:dyDescent="0.15">
      <c r="A38" s="112" t="s">
        <v>172</v>
      </c>
      <c r="B38" s="113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2">
        <v>0</v>
      </c>
    </row>
    <row r="39" spans="1:16" ht="25.5" customHeight="1" x14ac:dyDescent="0.15">
      <c r="A39" s="112" t="s">
        <v>157</v>
      </c>
      <c r="B39" s="113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">
        <v>0</v>
      </c>
    </row>
    <row r="40" spans="1:16" ht="25.5" customHeight="1" thickBot="1" x14ac:dyDescent="0.2">
      <c r="A40" s="114" t="s">
        <v>173</v>
      </c>
      <c r="B40" s="115"/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9">
        <v>0</v>
      </c>
    </row>
  </sheetData>
  <mergeCells count="44">
    <mergeCell ref="A40:B40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5:B6"/>
    <mergeCell ref="C5:I5"/>
    <mergeCell ref="J5:P5"/>
    <mergeCell ref="A7:B7"/>
    <mergeCell ref="A8:B8"/>
    <mergeCell ref="A9:B9"/>
    <mergeCell ref="A2:P2"/>
    <mergeCell ref="B3:H3"/>
    <mergeCell ref="J3:N3"/>
    <mergeCell ref="O3:P3"/>
    <mergeCell ref="B4:H4"/>
    <mergeCell ref="L4:N4"/>
    <mergeCell ref="O4:P4"/>
  </mergeCells>
  <phoneticPr fontId="1" type="noConversion"/>
  <dataValidations count="1">
    <dataValidation type="decimal" showInputMessage="1" showErrorMessage="1" error="不能为空，默认赋值0.00" sqref="C7:P40">
      <formula1>-9999999999999</formula1>
      <formula2>9999999999999</formula2>
    </dataValidation>
  </dataValidations>
  <pageMargins left="0.47244094488188981" right="0.23622047244094491" top="0.74803149606299213" bottom="0.5118110236220472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资产负债表</vt:lpstr>
      <vt:lpstr>利润表</vt:lpstr>
      <vt:lpstr>现金流量表</vt:lpstr>
      <vt:lpstr>所有者权益变动表</vt:lpstr>
      <vt:lpstr>所有者权益变动表!Print_Titles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2021-03-16T03:58:52Z</dcterms:modified>
</cp:coreProperties>
</file>