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40"/>
  </bookViews>
  <sheets>
    <sheet name="资产负债表" sheetId="1" r:id="rId1"/>
    <sheet name="利润表" sheetId="2" r:id="rId2"/>
    <sheet name="现金流量表" sheetId="3" r:id="rId3"/>
    <sheet name="所有者权益变动表" sheetId="4" r:id="rId4"/>
  </sheets>
  <externalReferences>
    <externalReference r:id="rId5"/>
  </externalReferences>
  <calcPr calcId="144525"/>
</workbook>
</file>

<file path=xl/sharedStrings.xml><?xml version="1.0" encoding="utf-8"?>
<sst xmlns="http://schemas.openxmlformats.org/spreadsheetml/2006/main" count="222" uniqueCount="191">
  <si>
    <t>资产负债表（适用执行企业会计准则的一般企业）</t>
  </si>
  <si>
    <t>会企01表</t>
  </si>
  <si>
    <t>单位：元</t>
  </si>
  <si>
    <t>纳税人识别号</t>
  </si>
  <si>
    <t>纳税人名称</t>
  </si>
  <si>
    <t>资产负债日</t>
  </si>
  <si>
    <t>所属日期</t>
  </si>
  <si>
    <t>至</t>
  </si>
  <si>
    <t>资    产</t>
  </si>
  <si>
    <t>期末余额</t>
  </si>
  <si>
    <t>年初余额</t>
  </si>
  <si>
    <t>负债和所有者权益（或股东权益）</t>
  </si>
  <si>
    <t>流动资产：</t>
  </si>
  <si>
    <t>流动负债：</t>
  </si>
  <si>
    <t>货币资金</t>
  </si>
  <si>
    <t>短期借款</t>
  </si>
  <si>
    <t>以公允价值计量且其变动
计入当期损益的金融资产</t>
  </si>
  <si>
    <t>以公允价值计量且其变动
计入当期损益的金融负债</t>
  </si>
  <si>
    <t>应收票据</t>
  </si>
  <si>
    <t>应付票据</t>
  </si>
  <si>
    <t>应收账款</t>
  </si>
  <si>
    <t>应付账款</t>
  </si>
  <si>
    <t>预付款项</t>
  </si>
  <si>
    <t>预收款项</t>
  </si>
  <si>
    <t>应收利息</t>
  </si>
  <si>
    <t>应付职工薪酬</t>
  </si>
  <si>
    <t>应收股利</t>
  </si>
  <si>
    <t>应交税费</t>
  </si>
  <si>
    <t>其他应收款</t>
  </si>
  <si>
    <t>应付利息</t>
  </si>
  <si>
    <t>存货</t>
  </si>
  <si>
    <t>应付股利</t>
  </si>
  <si>
    <t>一年内到期的非流动资产</t>
  </si>
  <si>
    <t>其他应付款</t>
  </si>
  <si>
    <t>其他流动资产</t>
  </si>
  <si>
    <t>一年内到期的非流动负债</t>
  </si>
  <si>
    <t>流动资产合计</t>
  </si>
  <si>
    <t>其他流动负债</t>
  </si>
  <si>
    <t>非流动资产：</t>
  </si>
  <si>
    <t>流动负债合计</t>
  </si>
  <si>
    <t>可供出售金融资产</t>
  </si>
  <si>
    <t>非流动负债：</t>
  </si>
  <si>
    <t>持有至到期投资</t>
  </si>
  <si>
    <t>长期借款</t>
  </si>
  <si>
    <t>长期应收款</t>
  </si>
  <si>
    <t>应付债券</t>
  </si>
  <si>
    <t>长期股权投资</t>
  </si>
  <si>
    <t>长期应付款</t>
  </si>
  <si>
    <t>投资性房地产</t>
  </si>
  <si>
    <t>专项应付款</t>
  </si>
  <si>
    <t>固定资产</t>
  </si>
  <si>
    <t>预计负债</t>
  </si>
  <si>
    <t>在建工程</t>
  </si>
  <si>
    <t>递延收益</t>
  </si>
  <si>
    <t>工程物资</t>
  </si>
  <si>
    <t>递延所得税负债</t>
  </si>
  <si>
    <t>固定资产清理</t>
  </si>
  <si>
    <t>其他非流动负债</t>
  </si>
  <si>
    <t>生产性生物资产</t>
  </si>
  <si>
    <t>非流动负债合计</t>
  </si>
  <si>
    <t>油气资产</t>
  </si>
  <si>
    <t>负债合计</t>
  </si>
  <si>
    <t>无形资产</t>
  </si>
  <si>
    <t>所有者权益（或股东权益）：</t>
  </si>
  <si>
    <t>开发支出</t>
  </si>
  <si>
    <t>实收资本（或股本）</t>
  </si>
  <si>
    <t>商誉</t>
  </si>
  <si>
    <t>资本公积</t>
  </si>
  <si>
    <t>长摊待摊费用</t>
  </si>
  <si>
    <t>减：库存股</t>
  </si>
  <si>
    <t>递延所得税资产</t>
  </si>
  <si>
    <t>其他综合收益</t>
  </si>
  <si>
    <t>其他非流动资产</t>
  </si>
  <si>
    <t>盈余公积</t>
  </si>
  <si>
    <t>非流动资产合计</t>
  </si>
  <si>
    <t>未分配利润</t>
  </si>
  <si>
    <t>资产总计</t>
  </si>
  <si>
    <t>所有者权益（或股东权益）合计</t>
  </si>
  <si>
    <t>负债和所有者权益（或股东权益）总计</t>
  </si>
  <si>
    <t xml:space="preserve">  企业负责人：</t>
  </si>
  <si>
    <t>会计机构负责人：</t>
  </si>
  <si>
    <t>制表人：</t>
  </si>
  <si>
    <t>利润表（适用执行企业会计准则的一般企业）</t>
  </si>
  <si>
    <t>会企02表</t>
  </si>
  <si>
    <t xml:space="preserve">   纳税人识别号</t>
  </si>
  <si>
    <t>报送日期</t>
  </si>
  <si>
    <t>所属时期</t>
  </si>
  <si>
    <t>项    目</t>
  </si>
  <si>
    <t>本期金额</t>
  </si>
  <si>
    <t>上期金额</t>
  </si>
  <si>
    <t>一、营业收入</t>
  </si>
  <si>
    <t>减：营业成本</t>
  </si>
  <si>
    <t>税金及附加</t>
  </si>
  <si>
    <t>销售费用</t>
  </si>
  <si>
    <t>管理费用</t>
  </si>
  <si>
    <t>财务费用</t>
  </si>
  <si>
    <t>资产减值损失</t>
  </si>
  <si>
    <t>加：公允价值变动收益（损失以“-”号填列）</t>
  </si>
  <si>
    <t>投资收益（损失以“-”号填列）</t>
  </si>
  <si>
    <t>其中：对联营企业和合营企业的投资收益</t>
  </si>
  <si>
    <t>二、营业利润（亏损以“-”号填列）</t>
  </si>
  <si>
    <t>加：营业外收入</t>
  </si>
  <si>
    <t>其中：非流动资产处置利得</t>
  </si>
  <si>
    <t>减：营业外支出</t>
  </si>
  <si>
    <t>其中：非流动资产处置损失</t>
  </si>
  <si>
    <t>三、利润总额（亏损总额以“-”号填列）</t>
  </si>
  <si>
    <t>减：所得税费用</t>
  </si>
  <si>
    <t>四、净利润（净亏损以“-”号填列）</t>
  </si>
  <si>
    <t>五、其他综合收益的税后净额</t>
  </si>
  <si>
    <t>（一）以后不能重分类进损益的其他综合收益</t>
  </si>
  <si>
    <t>1.重新计量设定收益计划净负债或净资产的变动</t>
  </si>
  <si>
    <t>2.权益法下在被投资单位不能重分类进损益的
其他综合收益中享有的份额</t>
  </si>
  <si>
    <t>（二）以后将重分类进损益的其他综合收益</t>
  </si>
  <si>
    <t>1.权益法下在被投资单位以后将重分类进损益的其他综合收益中享有的份额</t>
  </si>
  <si>
    <t>2.可供出售金融资产公允价值变动损益</t>
  </si>
  <si>
    <t>3.将有至到期投资重分类可供出售金融资产损益</t>
  </si>
  <si>
    <t>4.现金流经套期损益的有效部分</t>
  </si>
  <si>
    <t>5.外币财务报表折算差额</t>
  </si>
  <si>
    <t>六、综合收益总额</t>
  </si>
  <si>
    <t>七、每股收益：</t>
  </si>
  <si>
    <t>（一）基本每股收益</t>
  </si>
  <si>
    <t>（二）稀释每股收益</t>
  </si>
  <si>
    <t>现金流量表（适用执行企业会计准则的一般企业）</t>
  </si>
  <si>
    <t xml:space="preserve">会企03表	</t>
  </si>
  <si>
    <t xml:space="preserve">纳税人识别号 </t>
  </si>
  <si>
    <t>项目</t>
  </si>
  <si>
    <t>一、经营活动产生的现金流量：</t>
  </si>
  <si>
    <t>销售商品、提供劳务收到的现金</t>
  </si>
  <si>
    <t>收到的税费返还</t>
  </si>
  <si>
    <t>收到其他与经营活动有关的现金</t>
  </si>
  <si>
    <t>经营活动现金流入小计</t>
  </si>
  <si>
    <t>购买商品、接受劳务支付的现金</t>
  </si>
  <si>
    <t>支付给职工以及为职工支付的现金</t>
  </si>
  <si>
    <t>支付的各项税费</t>
  </si>
  <si>
    <t>支付其他与经营活动有关的现金</t>
  </si>
  <si>
    <t>经营活动现金流出小计</t>
  </si>
  <si>
    <t>经营活动产生的现金流量净额</t>
  </si>
  <si>
    <t>二、投资活动产生的现金流量：</t>
  </si>
  <si>
    <t>收回投资收到的现金</t>
  </si>
  <si>
    <t>取得投资收益收到的现金</t>
  </si>
  <si>
    <t>处置固定资产、无形资产和其他长期资产收回的现金净额</t>
  </si>
  <si>
    <t>处置子公司及其他营业单位收到的现金净额</t>
  </si>
  <si>
    <t>收到其他与投资活动有关的现金</t>
  </si>
  <si>
    <t>投资活动现金流入小计</t>
  </si>
  <si>
    <t>购建固定资产、无形资产和其他长期资产支付的现金</t>
  </si>
  <si>
    <t>投资支付的现金</t>
  </si>
  <si>
    <t>取得子公司及其他营业单位支付的现金净额</t>
  </si>
  <si>
    <t>支付其他与投资活动有关的现金</t>
  </si>
  <si>
    <t>投资活动现金流出小计</t>
  </si>
  <si>
    <t>投资活动产生的现金流量净额</t>
  </si>
  <si>
    <t>三、筹资活动产生的现金流量：</t>
  </si>
  <si>
    <t>吸收投资收到的现金</t>
  </si>
  <si>
    <t>取得借款收到的现金</t>
  </si>
  <si>
    <t>收到其他与筹资活动有关的现金</t>
  </si>
  <si>
    <t>筹资活动现金流入小计</t>
  </si>
  <si>
    <t>偿还债务支付的现金</t>
  </si>
  <si>
    <t>分配股利、利润或偿付利息支付的现金</t>
  </si>
  <si>
    <t>支付其他与筹资活动有关的现金</t>
  </si>
  <si>
    <t>筹资活动现金流出小计</t>
  </si>
  <si>
    <t>筹资活动产生的现金流量净额</t>
  </si>
  <si>
    <t>四、汇率变动对现金及现金等价物的影响</t>
  </si>
  <si>
    <t>五、现金及现金等价物净增加额</t>
  </si>
  <si>
    <t>加：期初现金及现金等价物余额</t>
  </si>
  <si>
    <t>六、期末现金及现金等价物余额</t>
  </si>
  <si>
    <t>所有者权益变动表（适用执行企业会计准则的一般企业）</t>
  </si>
  <si>
    <t>会企04表</t>
  </si>
  <si>
    <t>项     目</t>
  </si>
  <si>
    <t>本年金额</t>
  </si>
  <si>
    <t>上年金额</t>
  </si>
  <si>
    <t>实收资本(或股本)</t>
  </si>
  <si>
    <t>所有者权益合计</t>
  </si>
  <si>
    <t>一、上年年末余额</t>
  </si>
  <si>
    <t>加：会计政策变更</t>
  </si>
  <si>
    <t>前期差错更正</t>
  </si>
  <si>
    <t>二、本年年初余额</t>
  </si>
  <si>
    <t>三、本年增减变动金额（减少以“-”号填列）</t>
  </si>
  <si>
    <t>（一）综合收益总额</t>
  </si>
  <si>
    <t>（二）所有者投入和减少资本</t>
  </si>
  <si>
    <t>1.所有者投入资本</t>
  </si>
  <si>
    <t>2.股份支付计入所有者权益的金额</t>
  </si>
  <si>
    <t>3．其他</t>
  </si>
  <si>
    <t>上述（一）和（二）小计</t>
  </si>
  <si>
    <t>（三）利润分配</t>
  </si>
  <si>
    <t>1．提取盈余公积</t>
  </si>
  <si>
    <t>2．对所有者（或股东）的分配</t>
  </si>
  <si>
    <t>（四）所有者权益内部结转</t>
  </si>
  <si>
    <t>1.资本公积转增资本
(或股本)</t>
  </si>
  <si>
    <t>2.盈余公积转增资本
(或股本)</t>
  </si>
  <si>
    <t>3．盈余公积弥补亏损</t>
  </si>
  <si>
    <t>4．其他</t>
  </si>
  <si>
    <t>四、本年年末余额</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</si>
</sst>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m/d"/>
    <numFmt numFmtId="177" formatCode="0.00_ "/>
  </numFmts>
  <fonts count="25">
    <font>
      <sz val="11"/>
      <color theme="1"/>
      <name val="宋体"/>
      <charset val="134"/>
      <scheme val="minor"/>
    </font>
    <font>
      <b/>
      <sz val="14"/>
      <color indexed="8"/>
      <name val="宋体"/>
      <charset val="134"/>
    </font>
    <font>
      <sz val="10"/>
      <color indexed="8"/>
      <name val="宋体"/>
      <charset val="134"/>
    </font>
    <font>
      <sz val="11"/>
      <name val="宋体"/>
      <charset val="134"/>
    </font>
    <font>
      <sz val="10"/>
      <name val="宋体"/>
      <charset val="134"/>
    </font>
    <font>
      <sz val="11"/>
      <color indexed="10"/>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s>
  <borders count="28">
    <border>
      <left/>
      <right/>
      <top/>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4" fillId="10"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23" applyNumberFormat="0" applyFont="0" applyAlignment="0" applyProtection="0">
      <alignment vertical="center"/>
    </xf>
    <xf numFmtId="0" fontId="7" fillId="32"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20" applyNumberFormat="0" applyFill="0" applyAlignment="0" applyProtection="0">
      <alignment vertical="center"/>
    </xf>
    <xf numFmtId="0" fontId="9" fillId="0" borderId="20" applyNumberFormat="0" applyFill="0" applyAlignment="0" applyProtection="0">
      <alignment vertical="center"/>
    </xf>
    <xf numFmtId="0" fontId="7" fillId="24" borderId="0" applyNumberFormat="0" applyBorder="0" applyAlignment="0" applyProtection="0">
      <alignment vertical="center"/>
    </xf>
    <xf numFmtId="0" fontId="17" fillId="0" borderId="26" applyNumberFormat="0" applyFill="0" applyAlignment="0" applyProtection="0">
      <alignment vertical="center"/>
    </xf>
    <xf numFmtId="0" fontId="7" fillId="5" borderId="0" applyNumberFormat="0" applyBorder="0" applyAlignment="0" applyProtection="0">
      <alignment vertical="center"/>
    </xf>
    <xf numFmtId="0" fontId="24" fillId="17" borderId="27" applyNumberFormat="0" applyAlignment="0" applyProtection="0">
      <alignment vertical="center"/>
    </xf>
    <xf numFmtId="0" fontId="16" fillId="17" borderId="21" applyNumberFormat="0" applyAlignment="0" applyProtection="0">
      <alignment vertical="center"/>
    </xf>
    <xf numFmtId="0" fontId="18" fillId="23" borderId="24" applyNumberFormat="0" applyAlignment="0" applyProtection="0">
      <alignment vertical="center"/>
    </xf>
    <xf numFmtId="0" fontId="6" fillId="30" borderId="0" applyNumberFormat="0" applyBorder="0" applyAlignment="0" applyProtection="0">
      <alignment vertical="center"/>
    </xf>
    <xf numFmtId="0" fontId="7" fillId="16" borderId="0" applyNumberFormat="0" applyBorder="0" applyAlignment="0" applyProtection="0">
      <alignment vertical="center"/>
    </xf>
    <xf numFmtId="0" fontId="21" fillId="0" borderId="25" applyNumberFormat="0" applyFill="0" applyAlignment="0" applyProtection="0">
      <alignment vertical="center"/>
    </xf>
    <xf numFmtId="0" fontId="15" fillId="0" borderId="22" applyNumberFormat="0" applyFill="0" applyAlignment="0" applyProtection="0">
      <alignment vertical="center"/>
    </xf>
    <xf numFmtId="0" fontId="8" fillId="4" borderId="0" applyNumberFormat="0" applyBorder="0" applyAlignment="0" applyProtection="0">
      <alignment vertical="center"/>
    </xf>
    <xf numFmtId="0" fontId="19" fillId="29" borderId="0" applyNumberFormat="0" applyBorder="0" applyAlignment="0" applyProtection="0">
      <alignment vertical="center"/>
    </xf>
    <xf numFmtId="0" fontId="6" fillId="6" borderId="0" applyNumberFormat="0" applyBorder="0" applyAlignment="0" applyProtection="0">
      <alignment vertical="center"/>
    </xf>
    <xf numFmtId="0" fontId="7" fillId="15" borderId="0" applyNumberFormat="0" applyBorder="0" applyAlignment="0" applyProtection="0">
      <alignment vertical="center"/>
    </xf>
    <xf numFmtId="0" fontId="6" fillId="14" borderId="0" applyNumberFormat="0" applyBorder="0" applyAlignment="0" applyProtection="0">
      <alignment vertical="center"/>
    </xf>
    <xf numFmtId="0" fontId="6" fillId="28"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6" fillId="31" borderId="0" applyNumberFormat="0" applyBorder="0" applyAlignment="0" applyProtection="0">
      <alignment vertical="center"/>
    </xf>
    <xf numFmtId="0" fontId="6" fillId="26" borderId="0" applyNumberFormat="0" applyBorder="0" applyAlignment="0" applyProtection="0">
      <alignment vertical="center"/>
    </xf>
    <xf numFmtId="0" fontId="7" fillId="25" borderId="0" applyNumberFormat="0" applyBorder="0" applyAlignment="0" applyProtection="0">
      <alignment vertical="center"/>
    </xf>
    <xf numFmtId="0" fontId="6" fillId="13"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6" fillId="2" borderId="0" applyNumberFormat="0" applyBorder="0" applyAlignment="0" applyProtection="0">
      <alignment vertical="center"/>
    </xf>
    <xf numFmtId="0" fontId="7" fillId="11" borderId="0" applyNumberFormat="0" applyBorder="0" applyAlignment="0" applyProtection="0">
      <alignment vertical="center"/>
    </xf>
  </cellStyleXfs>
  <cellXfs count="69">
    <xf numFmtId="0" fontId="0" fillId="0" borderId="0" xfId="0">
      <alignment vertical="center"/>
    </xf>
    <xf numFmtId="0" fontId="0" fillId="0" borderId="0" xfId="0" applyFill="1">
      <alignment vertical="center"/>
    </xf>
    <xf numFmtId="0" fontId="1" fillId="0" borderId="0"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14" fontId="2" fillId="0" borderId="5"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left" vertical="center" wrapText="1"/>
    </xf>
    <xf numFmtId="177" fontId="2" fillId="0" borderId="5" xfId="0" applyNumberFormat="1" applyFont="1" applyFill="1" applyBorder="1" applyAlignment="1" applyProtection="1">
      <alignment horizontal="right" vertical="center" wrapText="1"/>
      <protection locked="0"/>
    </xf>
    <xf numFmtId="177" fontId="2" fillId="0" borderId="5" xfId="0" applyNumberFormat="1" applyFont="1" applyFill="1" applyBorder="1" applyAlignment="1" applyProtection="1">
      <alignment horizontal="right" vertical="center" wrapText="1"/>
    </xf>
    <xf numFmtId="0" fontId="2" fillId="0" borderId="6" xfId="0" applyNumberFormat="1" applyFont="1" applyFill="1" applyBorder="1" applyAlignment="1" applyProtection="1">
      <alignment horizontal="left" vertical="center" wrapText="1"/>
    </xf>
    <xf numFmtId="177" fontId="2" fillId="0" borderId="7" xfId="0" applyNumberFormat="1" applyFont="1" applyFill="1" applyBorder="1" applyAlignment="1" applyProtection="1">
      <alignment horizontal="right" vertical="center" wrapText="1"/>
    </xf>
    <xf numFmtId="0" fontId="2" fillId="0" borderId="8" xfId="0" applyNumberFormat="1" applyFont="1" applyFill="1" applyBorder="1" applyAlignment="1" applyProtection="1">
      <alignment horizontal="left" vertical="center" wrapText="1"/>
    </xf>
    <xf numFmtId="176" fontId="2" fillId="0" borderId="5"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right" vertical="center" wrapText="1"/>
    </xf>
    <xf numFmtId="177" fontId="2" fillId="0" borderId="10"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left" vertical="center"/>
    </xf>
    <xf numFmtId="14" fontId="2" fillId="0" borderId="5" xfId="0" applyNumberFormat="1" applyFont="1" applyFill="1" applyBorder="1" applyAlignment="1" applyProtection="1">
      <alignment horizontal="left" vertical="center"/>
    </xf>
    <xf numFmtId="14" fontId="2" fillId="0" borderId="9" xfId="0" applyNumberFormat="1" applyFont="1" applyFill="1" applyBorder="1" applyAlignment="1" applyProtection="1">
      <alignment horizontal="left" vertical="center"/>
    </xf>
    <xf numFmtId="177" fontId="2" fillId="0" borderId="5" xfId="0" applyNumberFormat="1" applyFont="1" applyFill="1" applyBorder="1" applyAlignment="1" applyProtection="1">
      <alignment horizontal="right" vertical="center"/>
      <protection locked="0"/>
    </xf>
    <xf numFmtId="177" fontId="2" fillId="0" borderId="9" xfId="0" applyNumberFormat="1" applyFont="1" applyFill="1" applyBorder="1" applyAlignment="1" applyProtection="1">
      <alignment horizontal="right" vertical="center"/>
      <protection locked="0"/>
    </xf>
    <xf numFmtId="0" fontId="2" fillId="0" borderId="4" xfId="0" applyNumberFormat="1" applyFont="1" applyFill="1" applyBorder="1" applyAlignment="1" applyProtection="1">
      <alignment horizontal="left" vertical="center"/>
    </xf>
    <xf numFmtId="177" fontId="2" fillId="0" borderId="5" xfId="0" applyNumberFormat="1" applyFont="1" applyFill="1" applyBorder="1" applyAlignment="1" applyProtection="1">
      <alignment horizontal="right" vertical="center"/>
    </xf>
    <xf numFmtId="177" fontId="2" fillId="0" borderId="11" xfId="0" applyNumberFormat="1" applyFont="1" applyFill="1" applyBorder="1" applyAlignment="1" applyProtection="1">
      <alignment horizontal="right" vertical="center"/>
    </xf>
    <xf numFmtId="177" fontId="2" fillId="0" borderId="12" xfId="0" applyNumberFormat="1" applyFont="1" applyFill="1" applyBorder="1" applyAlignment="1" applyProtection="1">
      <alignment horizontal="right" vertical="center"/>
    </xf>
    <xf numFmtId="177" fontId="2" fillId="0" borderId="13"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vertical="center"/>
    </xf>
    <xf numFmtId="0" fontId="2" fillId="0" borderId="9" xfId="0" applyNumberFormat="1" applyFont="1" applyFill="1" applyBorder="1" applyAlignment="1" applyProtection="1">
      <alignment horizontal="right" vertical="center"/>
    </xf>
    <xf numFmtId="177" fontId="2" fillId="0" borderId="7" xfId="0" applyNumberFormat="1" applyFont="1" applyFill="1" applyBorder="1" applyAlignment="1" applyProtection="1">
      <alignment horizontal="right" vertical="center"/>
    </xf>
    <xf numFmtId="177" fontId="2" fillId="0" borderId="10" xfId="0" applyNumberFormat="1" applyFont="1" applyFill="1" applyBorder="1" applyAlignment="1" applyProtection="1">
      <alignment horizontal="right" vertical="center"/>
    </xf>
    <xf numFmtId="0" fontId="2" fillId="0" borderId="9"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177" fontId="2" fillId="0" borderId="9" xfId="0" applyNumberFormat="1" applyFont="1" applyFill="1" applyBorder="1" applyAlignment="1" applyProtection="1">
      <alignment horizontal="right" vertical="center" wrapText="1"/>
      <protection locked="0"/>
    </xf>
    <xf numFmtId="177" fontId="2" fillId="0" borderId="7" xfId="0" applyNumberFormat="1" applyFont="1" applyFill="1" applyBorder="1" applyAlignment="1" applyProtection="1">
      <alignment horizontal="right" vertical="center" wrapText="1"/>
      <protection locked="0"/>
    </xf>
    <xf numFmtId="177" fontId="2" fillId="0" borderId="10" xfId="0" applyNumberFormat="1" applyFont="1" applyFill="1" applyBorder="1" applyAlignment="1" applyProtection="1">
      <alignment horizontal="right" vertical="center" wrapText="1"/>
      <protection locked="0"/>
    </xf>
    <xf numFmtId="0" fontId="3" fillId="0" borderId="0" xfId="0" applyNumberFormat="1" applyFont="1" applyFill="1" applyBorder="1" applyAlignment="1" applyProtection="1"/>
    <xf numFmtId="0" fontId="2" fillId="0" borderId="0"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left" vertical="center" wrapText="1"/>
    </xf>
    <xf numFmtId="0" fontId="2" fillId="0" borderId="15"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left" vertical="center" wrapText="1"/>
    </xf>
    <xf numFmtId="0" fontId="0" fillId="0" borderId="0" xfId="0" applyProtection="1">
      <alignment vertical="center"/>
      <protection locked="0"/>
    </xf>
    <xf numFmtId="0" fontId="2" fillId="0" borderId="17" xfId="0" applyNumberFormat="1" applyFont="1" applyFill="1" applyBorder="1" applyAlignment="1" applyProtection="1">
      <alignment horizontal="center" vertical="center" wrapText="1"/>
    </xf>
    <xf numFmtId="14" fontId="2" fillId="0" borderId="18" xfId="0" applyNumberFormat="1" applyFont="1" applyFill="1" applyBorder="1" applyAlignment="1" applyProtection="1">
      <alignment vertical="center" wrapText="1"/>
    </xf>
    <xf numFmtId="0" fontId="2" fillId="0" borderId="18" xfId="0" applyNumberFormat="1" applyFont="1" applyFill="1" applyBorder="1" applyAlignment="1" applyProtection="1">
      <alignment horizontal="center" vertical="center" wrapText="1"/>
    </xf>
    <xf numFmtId="14" fontId="2" fillId="0" borderId="18" xfId="0" applyNumberFormat="1" applyFont="1" applyFill="1" applyBorder="1" applyAlignment="1" applyProtection="1">
      <alignment horizontal="left" vertical="center" wrapText="1"/>
    </xf>
    <xf numFmtId="14" fontId="2" fillId="0" borderId="19" xfId="0" applyNumberFormat="1" applyFont="1" applyFill="1" applyBorder="1" applyAlignment="1" applyProtection="1">
      <alignment horizontal="left" vertical="center" wrapText="1"/>
    </xf>
    <xf numFmtId="0" fontId="2" fillId="0" borderId="19"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left" vertical="center" wrapText="1"/>
    </xf>
    <xf numFmtId="0" fontId="2" fillId="0" borderId="18" xfId="0" applyNumberFormat="1" applyFont="1" applyFill="1" applyBorder="1" applyAlignment="1" applyProtection="1">
      <alignment horizontal="left" vertical="center" wrapText="1"/>
    </xf>
    <xf numFmtId="177" fontId="2" fillId="0" borderId="18" xfId="0" applyNumberFormat="1" applyFont="1" applyFill="1" applyBorder="1" applyAlignment="1" applyProtection="1">
      <alignment horizontal="right" vertical="center" wrapText="1"/>
      <protection locked="0"/>
    </xf>
    <xf numFmtId="177" fontId="2" fillId="0" borderId="19" xfId="0" applyNumberFormat="1" applyFont="1" applyFill="1" applyBorder="1" applyAlignment="1" applyProtection="1">
      <alignment horizontal="right" vertical="center" wrapText="1"/>
      <protection locked="0"/>
    </xf>
    <xf numFmtId="177" fontId="2" fillId="0" borderId="18" xfId="0" applyNumberFormat="1" applyFont="1" applyFill="1" applyBorder="1" applyAlignment="1" applyProtection="1">
      <alignment horizontal="right" vertical="center" wrapText="1"/>
    </xf>
    <xf numFmtId="0" fontId="2" fillId="0" borderId="18" xfId="0" applyNumberFormat="1" applyFont="1" applyFill="1" applyBorder="1" applyAlignment="1" applyProtection="1">
      <alignment horizontal="right" vertical="center" wrapText="1"/>
    </xf>
    <xf numFmtId="177" fontId="2" fillId="0" borderId="19" xfId="0" applyNumberFormat="1" applyFont="1" applyFill="1" applyBorder="1" applyAlignment="1" applyProtection="1">
      <alignment horizontal="right" vertical="center" wrapText="1"/>
    </xf>
    <xf numFmtId="0" fontId="2" fillId="0" borderId="19" xfId="0" applyNumberFormat="1" applyFont="1" applyFill="1" applyBorder="1" applyAlignment="1" applyProtection="1">
      <alignment horizontal="right" vertical="center" wrapText="1"/>
    </xf>
    <xf numFmtId="0" fontId="2" fillId="0" borderId="18"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5" fillId="0" borderId="0"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36164;&#26009;&#19979;&#36733;\&#38468;&#20214;\&#20225;&#19994;&#20250;&#35745;&#20934;&#21017;&#65288;&#19968;&#33324;&#20225;&#19994;&#65289;&#36130;&#21153;&#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共信息表"/>
      <sheetName val="资产负债表"/>
      <sheetName val="利润表"/>
      <sheetName val="现金流量表"/>
      <sheetName val="所有者权益变动表"/>
      <sheetName val="Sheet1"/>
      <sheetName val="Sheet2"/>
      <sheetName val="Sheet3"/>
      <sheetName val="Sheet4"/>
      <sheetName val="Sheet5"/>
      <sheetName val="Sheet6"/>
      <sheetName val="Sheet7"/>
      <sheetName val="Sheet8"/>
      <sheetName val="Sheet9"/>
      <sheetName val="年度财务会计报告审计报告"/>
      <sheetName val="“研发支出”辅助账汇总表"/>
      <sheetName val="企业会计准则附注"/>
      <sheetName val="费用按照性质分类的补充资料"/>
      <sheetName val="其他综合收益各项目及其所得税影响和转入损益情况"/>
      <sheetName val="其他综合收益各项目的调节情况"/>
    </sheetNames>
    <sheetDataSet>
      <sheetData sheetId="0"/>
      <sheetData sheetId="1">
        <row r="8">
          <cell r="C8" t="str">
            <v>以公允价值计量且其变动
计入当期损益的金融资产</v>
          </cell>
        </row>
        <row r="8">
          <cell r="E8">
            <v>0</v>
          </cell>
          <cell r="F8" t="str">
            <v>以公允价值计量且其变动
计入当期损益的金融负债</v>
          </cell>
        </row>
        <row r="9">
          <cell r="C9" t="str">
            <v>应收票据</v>
          </cell>
        </row>
        <row r="9">
          <cell r="E9">
            <v>0</v>
          </cell>
          <cell r="F9" t="str">
            <v>应付票据</v>
          </cell>
        </row>
        <row r="10">
          <cell r="C10" t="str">
            <v>应收账款</v>
          </cell>
        </row>
        <row r="10">
          <cell r="E10">
            <v>0</v>
          </cell>
          <cell r="F10" t="str">
            <v>应付账款</v>
          </cell>
        </row>
        <row r="11">
          <cell r="C11" t="str">
            <v>预付款项</v>
          </cell>
        </row>
        <row r="11">
          <cell r="E11">
            <v>0</v>
          </cell>
          <cell r="F11" t="str">
            <v>预收款项</v>
          </cell>
        </row>
        <row r="12">
          <cell r="C12" t="str">
            <v>应收利息</v>
          </cell>
        </row>
        <row r="12">
          <cell r="E12">
            <v>0</v>
          </cell>
          <cell r="F12" t="str">
            <v>应付职工薪酬</v>
          </cell>
        </row>
        <row r="13">
          <cell r="C13" t="str">
            <v>应收股利</v>
          </cell>
        </row>
        <row r="13">
          <cell r="E13">
            <v>0</v>
          </cell>
          <cell r="F13" t="str">
            <v>应交税费</v>
          </cell>
        </row>
        <row r="14">
          <cell r="C14" t="str">
            <v>其他应收款</v>
          </cell>
        </row>
        <row r="14">
          <cell r="E14">
            <v>0</v>
          </cell>
          <cell r="F14" t="str">
            <v>应付利息</v>
          </cell>
        </row>
        <row r="15">
          <cell r="C15" t="str">
            <v>存货</v>
          </cell>
        </row>
        <row r="15">
          <cell r="E15">
            <v>0</v>
          </cell>
          <cell r="F15" t="str">
            <v>应付股利</v>
          </cell>
        </row>
        <row r="16">
          <cell r="C16" t="str">
            <v>一年内到期的非流动资产</v>
          </cell>
        </row>
        <row r="16">
          <cell r="E16">
            <v>0</v>
          </cell>
          <cell r="F16" t="str">
            <v>其他应付款</v>
          </cell>
        </row>
        <row r="17">
          <cell r="C17" t="str">
            <v>其他流动资产</v>
          </cell>
        </row>
        <row r="17">
          <cell r="E17">
            <v>0</v>
          </cell>
          <cell r="F17" t="str">
            <v>一年内到期的非流动负债</v>
          </cell>
        </row>
        <row r="18">
          <cell r="C18" t="str">
            <v>流动资产合计</v>
          </cell>
        </row>
        <row r="18">
          <cell r="E18">
            <v>0</v>
          </cell>
          <cell r="F18" t="str">
            <v>其他流动负债</v>
          </cell>
        </row>
        <row r="19">
          <cell r="F19" t="str">
            <v>流动负债合计</v>
          </cell>
        </row>
        <row r="20">
          <cell r="E20">
            <v>0</v>
          </cell>
        </row>
        <row r="21">
          <cell r="C21" t="str">
            <v>持有至到期投资</v>
          </cell>
        </row>
        <row r="22">
          <cell r="C22" t="str">
            <v>长期应收款</v>
          </cell>
        </row>
        <row r="22">
          <cell r="E22">
            <v>0</v>
          </cell>
          <cell r="F22" t="str">
            <v>应付债券</v>
          </cell>
        </row>
        <row r="23">
          <cell r="C23" t="str">
            <v>长期股权投资</v>
          </cell>
        </row>
        <row r="23">
          <cell r="E23">
            <v>0</v>
          </cell>
          <cell r="F23" t="str">
            <v>长期应付款</v>
          </cell>
        </row>
        <row r="24">
          <cell r="C24" t="str">
            <v>投资性房地产</v>
          </cell>
        </row>
        <row r="24">
          <cell r="E24">
            <v>0</v>
          </cell>
          <cell r="F24" t="str">
            <v>专项应付款</v>
          </cell>
        </row>
        <row r="25">
          <cell r="C25" t="str">
            <v>固定资产</v>
          </cell>
        </row>
        <row r="25">
          <cell r="E25">
            <v>0</v>
          </cell>
          <cell r="F25" t="str">
            <v>预计负债</v>
          </cell>
        </row>
        <row r="26">
          <cell r="C26" t="str">
            <v>在建工程</v>
          </cell>
        </row>
        <row r="26">
          <cell r="E26">
            <v>0</v>
          </cell>
          <cell r="F26" t="str">
            <v>递延收益</v>
          </cell>
        </row>
        <row r="27">
          <cell r="C27" t="str">
            <v>工程物资</v>
          </cell>
        </row>
        <row r="27">
          <cell r="E27">
            <v>0</v>
          </cell>
          <cell r="F27" t="str">
            <v>递延所得税负债</v>
          </cell>
        </row>
        <row r="28">
          <cell r="C28" t="str">
            <v>固定资产清理</v>
          </cell>
        </row>
        <row r="28">
          <cell r="E28">
            <v>0</v>
          </cell>
          <cell r="F28" t="str">
            <v>其他非流动负债</v>
          </cell>
        </row>
        <row r="29">
          <cell r="C29" t="str">
            <v>生产性生物资产</v>
          </cell>
        </row>
        <row r="29">
          <cell r="E29">
            <v>0</v>
          </cell>
          <cell r="F29" t="str">
            <v>非流动负债合计</v>
          </cell>
        </row>
        <row r="30">
          <cell r="C30" t="str">
            <v>油气资产</v>
          </cell>
        </row>
        <row r="30">
          <cell r="E30">
            <v>0</v>
          </cell>
        </row>
        <row r="31">
          <cell r="C31" t="str">
            <v>无形资产</v>
          </cell>
        </row>
        <row r="32">
          <cell r="C32" t="str">
            <v>开发支出</v>
          </cell>
        </row>
        <row r="33">
          <cell r="C33" t="str">
            <v>商誉</v>
          </cell>
        </row>
        <row r="33">
          <cell r="E33">
            <v>0</v>
          </cell>
        </row>
        <row r="34">
          <cell r="C34" t="str">
            <v>长摊待摊费用</v>
          </cell>
        </row>
        <row r="34">
          <cell r="E34">
            <v>0</v>
          </cell>
        </row>
        <row r="35">
          <cell r="C35" t="str">
            <v>递延所得税资产</v>
          </cell>
        </row>
        <row r="35">
          <cell r="E35">
            <v>0</v>
          </cell>
        </row>
        <row r="36">
          <cell r="C36" t="str">
            <v>其他非流动资产</v>
          </cell>
        </row>
        <row r="37">
          <cell r="C37" t="str">
            <v>非流动资产合计</v>
          </cell>
        </row>
        <row r="37">
          <cell r="E37">
            <v>0</v>
          </cell>
        </row>
        <row r="38">
          <cell r="E38">
            <v>0</v>
          </cell>
        </row>
      </sheetData>
      <sheetData sheetId="2"/>
      <sheetData sheetId="3">
        <row r="7">
          <cell r="C7" t="str">
            <v>销售商品、提供劳务收到的现金</v>
          </cell>
        </row>
        <row r="8">
          <cell r="C8" t="str">
            <v>收到的税费返还</v>
          </cell>
        </row>
        <row r="9">
          <cell r="C9" t="str">
            <v>收到其他与经营活动有关的现金</v>
          </cell>
        </row>
        <row r="11">
          <cell r="C11" t="str">
            <v>购买商品、接受劳务支付的现金</v>
          </cell>
          <cell r="D11">
            <v>0</v>
          </cell>
        </row>
        <row r="12">
          <cell r="C12" t="str">
            <v>支付给职工以及为职工支付的现金</v>
          </cell>
          <cell r="D12">
            <v>0</v>
          </cell>
        </row>
        <row r="13">
          <cell r="C13" t="str">
            <v>支付的各项税费</v>
          </cell>
          <cell r="D13">
            <v>0</v>
          </cell>
        </row>
        <row r="14">
          <cell r="C14" t="str">
            <v>支付其他与经营活动有关的现金</v>
          </cell>
          <cell r="D14">
            <v>0</v>
          </cell>
        </row>
        <row r="15">
          <cell r="C15" t="str">
            <v>经营活动现金流出小计</v>
          </cell>
          <cell r="D15">
            <v>0</v>
          </cell>
        </row>
        <row r="18">
          <cell r="C18" t="str">
            <v>收回投资收到的现金</v>
          </cell>
        </row>
        <row r="19">
          <cell r="C19" t="str">
            <v>取得投资收益收到的现金</v>
          </cell>
        </row>
        <row r="20">
          <cell r="C20" t="str">
            <v>处置固定资产、无形资产和其他长期资产收回的现金净额</v>
          </cell>
        </row>
        <row r="21">
          <cell r="C21" t="str">
            <v>处置子公司及其他营业单位收到的现金净额</v>
          </cell>
        </row>
        <row r="22">
          <cell r="C22" t="str">
            <v>收到其他与投资活动有关的现金</v>
          </cell>
        </row>
        <row r="24">
          <cell r="C24" t="str">
            <v>购建固定资产、无形资产和其他长期资产支付的现金</v>
          </cell>
          <cell r="D24">
            <v>0</v>
          </cell>
        </row>
        <row r="25">
          <cell r="C25" t="str">
            <v>投资支付的现金</v>
          </cell>
          <cell r="D25">
            <v>0</v>
          </cell>
        </row>
        <row r="26">
          <cell r="C26" t="str">
            <v>取得子公司及其他营业单位支付的现金净额</v>
          </cell>
          <cell r="D26">
            <v>0</v>
          </cell>
        </row>
        <row r="27">
          <cell r="C27" t="str">
            <v>支付其他与投资活动有关的现金</v>
          </cell>
          <cell r="D27">
            <v>0</v>
          </cell>
        </row>
        <row r="28">
          <cell r="C28" t="str">
            <v>投资活动现金流出小计</v>
          </cell>
          <cell r="D28">
            <v>0</v>
          </cell>
        </row>
        <row r="31">
          <cell r="C31" t="str">
            <v>吸收投资收到的现金</v>
          </cell>
        </row>
        <row r="32">
          <cell r="C32" t="str">
            <v>取得借款收到的现金</v>
          </cell>
        </row>
        <row r="33">
          <cell r="C33" t="str">
            <v>收到其他与筹资活动有关的现金</v>
          </cell>
        </row>
        <row r="35">
          <cell r="C35" t="str">
            <v>偿还债务支付的现金</v>
          </cell>
        </row>
        <row r="36">
          <cell r="C36" t="str">
            <v>分配股利、利润或偿付利息支付的现金</v>
          </cell>
        </row>
        <row r="37">
          <cell r="C37" t="str">
            <v>支付其他与筹资活动有关的现金</v>
          </cell>
        </row>
        <row r="38">
          <cell r="C38" t="str">
            <v>筹资活动现金流出小计</v>
          </cell>
        </row>
        <row r="41">
          <cell r="C41" t="str">
            <v>五、现金及现金等价物净增加额</v>
          </cell>
        </row>
        <row r="42">
          <cell r="C42" t="str">
            <v>加：期初现金及现金等价物余额</v>
          </cell>
        </row>
      </sheetData>
      <sheetData sheetId="4">
        <row r="7">
          <cell r="C7" t="str">
            <v>一、上年年末余额</v>
          </cell>
          <cell r="D7">
            <v>0</v>
          </cell>
          <cell r="E7">
            <v>0</v>
          </cell>
          <cell r="F7">
            <v>0</v>
          </cell>
          <cell r="G7">
            <v>0</v>
          </cell>
        </row>
        <row r="7">
          <cell r="I7">
            <v>0</v>
          </cell>
          <cell r="J7">
            <v>0</v>
          </cell>
          <cell r="K7">
            <v>0</v>
          </cell>
          <cell r="L7">
            <v>0</v>
          </cell>
          <cell r="M7">
            <v>0</v>
          </cell>
          <cell r="N7">
            <v>0</v>
          </cell>
        </row>
        <row r="8">
          <cell r="C8" t="str">
            <v>加：会计政策变更</v>
          </cell>
          <cell r="D8">
            <v>0</v>
          </cell>
          <cell r="E8">
            <v>0</v>
          </cell>
          <cell r="F8">
            <v>0</v>
          </cell>
          <cell r="G8">
            <v>0</v>
          </cell>
        </row>
        <row r="8">
          <cell r="I8">
            <v>0</v>
          </cell>
          <cell r="J8">
            <v>0</v>
          </cell>
          <cell r="K8">
            <v>0</v>
          </cell>
          <cell r="L8">
            <v>0</v>
          </cell>
          <cell r="M8">
            <v>0</v>
          </cell>
          <cell r="N8">
            <v>0</v>
          </cell>
        </row>
        <row r="9">
          <cell r="C9" t="str">
            <v>前期差错更正</v>
          </cell>
          <cell r="D9">
            <v>0</v>
          </cell>
          <cell r="E9">
            <v>0</v>
          </cell>
          <cell r="F9">
            <v>0</v>
          </cell>
          <cell r="G9">
            <v>0</v>
          </cell>
        </row>
        <row r="9">
          <cell r="I9">
            <v>0</v>
          </cell>
          <cell r="J9">
            <v>0</v>
          </cell>
          <cell r="K9">
            <v>0</v>
          </cell>
          <cell r="L9">
            <v>0</v>
          </cell>
          <cell r="M9">
            <v>0</v>
          </cell>
          <cell r="N9">
            <v>0</v>
          </cell>
        </row>
        <row r="10">
          <cell r="C10" t="str">
            <v>二、本年年初余额</v>
          </cell>
          <cell r="D10">
            <v>0</v>
          </cell>
          <cell r="E10">
            <v>0</v>
          </cell>
          <cell r="F10">
            <v>0</v>
          </cell>
          <cell r="G10">
            <v>0</v>
          </cell>
        </row>
        <row r="10">
          <cell r="I10">
            <v>0</v>
          </cell>
          <cell r="J10">
            <v>0</v>
          </cell>
          <cell r="K10">
            <v>0</v>
          </cell>
          <cell r="L10">
            <v>0</v>
          </cell>
          <cell r="M10">
            <v>0</v>
          </cell>
          <cell r="N10">
            <v>0</v>
          </cell>
        </row>
        <row r="11">
          <cell r="C11" t="str">
            <v>三、本年增减变动金额（减少以“-”号填列）</v>
          </cell>
          <cell r="D11">
            <v>0</v>
          </cell>
          <cell r="E11">
            <v>0</v>
          </cell>
          <cell r="F11">
            <v>0</v>
          </cell>
          <cell r="G11">
            <v>0</v>
          </cell>
        </row>
        <row r="11">
          <cell r="I11">
            <v>0</v>
          </cell>
          <cell r="J11">
            <v>0</v>
          </cell>
          <cell r="K11">
            <v>0</v>
          </cell>
          <cell r="L11">
            <v>0</v>
          </cell>
          <cell r="M11">
            <v>0</v>
          </cell>
          <cell r="N11">
            <v>0</v>
          </cell>
        </row>
        <row r="12">
          <cell r="D12">
            <v>0</v>
          </cell>
          <cell r="E12">
            <v>0</v>
          </cell>
          <cell r="F12">
            <v>0</v>
          </cell>
          <cell r="G12">
            <v>0</v>
          </cell>
        </row>
        <row r="12">
          <cell r="I12">
            <v>0</v>
          </cell>
          <cell r="J12">
            <v>0</v>
          </cell>
          <cell r="K12">
            <v>0</v>
          </cell>
          <cell r="L12">
            <v>0</v>
          </cell>
          <cell r="M12">
            <v>0</v>
          </cell>
          <cell r="N12">
            <v>0</v>
          </cell>
        </row>
        <row r="13">
          <cell r="D13">
            <v>0</v>
          </cell>
          <cell r="E13">
            <v>0</v>
          </cell>
          <cell r="F13">
            <v>0</v>
          </cell>
          <cell r="G13">
            <v>0</v>
          </cell>
        </row>
        <row r="13">
          <cell r="I13">
            <v>0</v>
          </cell>
          <cell r="J13">
            <v>0</v>
          </cell>
          <cell r="K13">
            <v>0</v>
          </cell>
          <cell r="L13">
            <v>0</v>
          </cell>
          <cell r="M13">
            <v>0</v>
          </cell>
          <cell r="N13">
            <v>0</v>
          </cell>
        </row>
        <row r="14">
          <cell r="D14">
            <v>0</v>
          </cell>
          <cell r="E14">
            <v>0</v>
          </cell>
          <cell r="F14">
            <v>0</v>
          </cell>
          <cell r="G14">
            <v>0</v>
          </cell>
        </row>
        <row r="14">
          <cell r="I14">
            <v>0</v>
          </cell>
          <cell r="J14">
            <v>0</v>
          </cell>
          <cell r="K14">
            <v>0</v>
          </cell>
          <cell r="L14">
            <v>0</v>
          </cell>
          <cell r="M14">
            <v>0</v>
          </cell>
          <cell r="N14">
            <v>0</v>
          </cell>
        </row>
        <row r="15">
          <cell r="D15">
            <v>0</v>
          </cell>
          <cell r="E15">
            <v>0</v>
          </cell>
          <cell r="F15">
            <v>0</v>
          </cell>
          <cell r="G15">
            <v>0</v>
          </cell>
        </row>
        <row r="15">
          <cell r="I15">
            <v>0</v>
          </cell>
          <cell r="J15">
            <v>0</v>
          </cell>
          <cell r="K15">
            <v>0</v>
          </cell>
          <cell r="L15">
            <v>0</v>
          </cell>
          <cell r="M15">
            <v>0</v>
          </cell>
          <cell r="N15">
            <v>0</v>
          </cell>
        </row>
        <row r="16">
          <cell r="D16">
            <v>0</v>
          </cell>
          <cell r="E16">
            <v>0</v>
          </cell>
          <cell r="F16">
            <v>0</v>
          </cell>
          <cell r="G16">
            <v>0</v>
          </cell>
        </row>
        <row r="16">
          <cell r="I16">
            <v>0</v>
          </cell>
          <cell r="J16">
            <v>0</v>
          </cell>
          <cell r="K16">
            <v>0</v>
          </cell>
          <cell r="L16">
            <v>0</v>
          </cell>
          <cell r="M16">
            <v>0</v>
          </cell>
          <cell r="N16">
            <v>0</v>
          </cell>
        </row>
        <row r="17">
          <cell r="D17">
            <v>0</v>
          </cell>
          <cell r="E17">
            <v>0</v>
          </cell>
          <cell r="F17">
            <v>0</v>
          </cell>
          <cell r="G17">
            <v>0</v>
          </cell>
        </row>
        <row r="17">
          <cell r="I17">
            <v>0</v>
          </cell>
          <cell r="J17">
            <v>0</v>
          </cell>
          <cell r="K17">
            <v>0</v>
          </cell>
          <cell r="L17">
            <v>0</v>
          </cell>
          <cell r="M17">
            <v>0</v>
          </cell>
          <cell r="N17">
            <v>0</v>
          </cell>
        </row>
        <row r="18">
          <cell r="D18">
            <v>0</v>
          </cell>
          <cell r="E18">
            <v>0</v>
          </cell>
          <cell r="F18">
            <v>0</v>
          </cell>
          <cell r="G18">
            <v>0</v>
          </cell>
        </row>
        <row r="18">
          <cell r="I18">
            <v>0</v>
          </cell>
          <cell r="J18">
            <v>0</v>
          </cell>
          <cell r="K18">
            <v>0</v>
          </cell>
          <cell r="L18">
            <v>0</v>
          </cell>
          <cell r="M18">
            <v>0</v>
          </cell>
          <cell r="N18">
            <v>0</v>
          </cell>
        </row>
        <row r="19">
          <cell r="D19">
            <v>0</v>
          </cell>
          <cell r="E19">
            <v>0</v>
          </cell>
          <cell r="F19">
            <v>0</v>
          </cell>
          <cell r="G19">
            <v>0</v>
          </cell>
        </row>
        <row r="19">
          <cell r="I19">
            <v>0</v>
          </cell>
          <cell r="J19">
            <v>0</v>
          </cell>
          <cell r="K19">
            <v>0</v>
          </cell>
          <cell r="L19">
            <v>0</v>
          </cell>
          <cell r="M19">
            <v>0</v>
          </cell>
          <cell r="N19">
            <v>0</v>
          </cell>
        </row>
        <row r="20">
          <cell r="D20">
            <v>0</v>
          </cell>
          <cell r="E20">
            <v>0</v>
          </cell>
          <cell r="F20">
            <v>0</v>
          </cell>
          <cell r="G20">
            <v>0</v>
          </cell>
        </row>
        <row r="20">
          <cell r="I20">
            <v>0</v>
          </cell>
          <cell r="J20">
            <v>0</v>
          </cell>
          <cell r="K20">
            <v>0</v>
          </cell>
          <cell r="L20">
            <v>0</v>
          </cell>
          <cell r="M20">
            <v>0</v>
          </cell>
          <cell r="N20">
            <v>0</v>
          </cell>
        </row>
        <row r="21">
          <cell r="D21">
            <v>0</v>
          </cell>
          <cell r="E21">
            <v>0</v>
          </cell>
          <cell r="F21">
            <v>0</v>
          </cell>
          <cell r="G21">
            <v>0</v>
          </cell>
        </row>
        <row r="21">
          <cell r="I21">
            <v>0</v>
          </cell>
          <cell r="J21">
            <v>0</v>
          </cell>
          <cell r="K21">
            <v>0</v>
          </cell>
          <cell r="L21">
            <v>0</v>
          </cell>
          <cell r="M21">
            <v>0</v>
          </cell>
          <cell r="N21">
            <v>0</v>
          </cell>
        </row>
        <row r="22">
          <cell r="D22">
            <v>0</v>
          </cell>
          <cell r="E22">
            <v>0</v>
          </cell>
          <cell r="F22">
            <v>0</v>
          </cell>
          <cell r="G22">
            <v>0</v>
          </cell>
        </row>
        <row r="22">
          <cell r="I22">
            <v>0</v>
          </cell>
          <cell r="J22">
            <v>0</v>
          </cell>
          <cell r="K22">
            <v>0</v>
          </cell>
          <cell r="L22">
            <v>0</v>
          </cell>
          <cell r="M22">
            <v>0</v>
          </cell>
          <cell r="N22">
            <v>0</v>
          </cell>
        </row>
        <row r="23">
          <cell r="D23">
            <v>0</v>
          </cell>
          <cell r="E23">
            <v>0</v>
          </cell>
          <cell r="F23">
            <v>0</v>
          </cell>
          <cell r="G23">
            <v>0</v>
          </cell>
        </row>
        <row r="23">
          <cell r="I23">
            <v>0</v>
          </cell>
          <cell r="J23">
            <v>0</v>
          </cell>
          <cell r="K23">
            <v>0</v>
          </cell>
          <cell r="L23">
            <v>0</v>
          </cell>
          <cell r="M23">
            <v>0</v>
          </cell>
          <cell r="N23">
            <v>0</v>
          </cell>
        </row>
        <row r="24">
          <cell r="D24">
            <v>0</v>
          </cell>
          <cell r="E24">
            <v>0</v>
          </cell>
          <cell r="F24">
            <v>0</v>
          </cell>
          <cell r="G24">
            <v>0</v>
          </cell>
        </row>
        <row r="24">
          <cell r="I24">
            <v>0</v>
          </cell>
          <cell r="J24">
            <v>0</v>
          </cell>
          <cell r="K24">
            <v>0</v>
          </cell>
          <cell r="L24">
            <v>0</v>
          </cell>
          <cell r="M24">
            <v>0</v>
          </cell>
          <cell r="N24">
            <v>0</v>
          </cell>
        </row>
        <row r="25">
          <cell r="D25">
            <v>0</v>
          </cell>
          <cell r="E25">
            <v>0</v>
          </cell>
          <cell r="F25">
            <v>0</v>
          </cell>
          <cell r="G25">
            <v>0</v>
          </cell>
        </row>
        <row r="25">
          <cell r="I25">
            <v>0</v>
          </cell>
          <cell r="J25">
            <v>0</v>
          </cell>
          <cell r="K25">
            <v>0</v>
          </cell>
          <cell r="L25">
            <v>0</v>
          </cell>
          <cell r="M25">
            <v>0</v>
          </cell>
          <cell r="N25">
            <v>0</v>
          </cell>
        </row>
        <row r="26">
          <cell r="D26">
            <v>0</v>
          </cell>
          <cell r="E26">
            <v>0</v>
          </cell>
          <cell r="F26">
            <v>0</v>
          </cell>
          <cell r="G26">
            <v>0</v>
          </cell>
        </row>
        <row r="26">
          <cell r="I26">
            <v>0</v>
          </cell>
          <cell r="J26">
            <v>0</v>
          </cell>
          <cell r="K26">
            <v>0</v>
          </cell>
          <cell r="L26">
            <v>0</v>
          </cell>
          <cell r="M26">
            <v>0</v>
          </cell>
          <cell r="N26">
            <v>0</v>
          </cell>
        </row>
        <row r="27">
          <cell r="I27">
            <v>0</v>
          </cell>
          <cell r="J27">
            <v>0</v>
          </cell>
          <cell r="K27">
            <v>0</v>
          </cell>
        </row>
        <row r="27">
          <cell r="M27">
            <v>0</v>
          </cell>
          <cell r="N2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相邻">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djacency">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tabSelected="1" workbookViewId="0">
      <selection activeCell="F30" sqref="F30"/>
    </sheetView>
  </sheetViews>
  <sheetFormatPr defaultColWidth="9" defaultRowHeight="13.5" outlineLevelCol="6"/>
  <cols>
    <col min="1" max="1" width="21.75" customWidth="1"/>
    <col min="2" max="3" width="14.5" customWidth="1"/>
    <col min="4" max="4" width="23.625" customWidth="1"/>
    <col min="5" max="6" width="14.5" customWidth="1"/>
  </cols>
  <sheetData>
    <row r="1" ht="30" customHeight="1" spans="1:6">
      <c r="A1" s="2" t="s">
        <v>0</v>
      </c>
      <c r="B1" s="2"/>
      <c r="C1" s="2"/>
      <c r="D1" s="2"/>
      <c r="E1" s="2"/>
      <c r="F1" s="2"/>
    </row>
    <row r="2" ht="20" customHeight="1" spans="1:6">
      <c r="A2" s="45"/>
      <c r="B2" s="45"/>
      <c r="C2" s="45"/>
      <c r="D2" s="45"/>
      <c r="E2" s="46" t="s">
        <v>1</v>
      </c>
      <c r="F2" s="46" t="s">
        <v>2</v>
      </c>
    </row>
    <row r="3" ht="18" customHeight="1" spans="1:7">
      <c r="A3" s="47" t="s">
        <v>3</v>
      </c>
      <c r="B3" s="48"/>
      <c r="C3" s="48"/>
      <c r="D3" s="49" t="s">
        <v>4</v>
      </c>
      <c r="E3" s="48"/>
      <c r="F3" s="50"/>
      <c r="G3" s="51"/>
    </row>
    <row r="4" ht="18" customHeight="1" spans="1:6">
      <c r="A4" s="52" t="s">
        <v>5</v>
      </c>
      <c r="B4" s="53"/>
      <c r="C4" s="54" t="s">
        <v>6</v>
      </c>
      <c r="D4" s="55"/>
      <c r="E4" s="54" t="s">
        <v>7</v>
      </c>
      <c r="F4" s="56"/>
    </row>
    <row r="5" ht="33" customHeight="1" spans="1:6">
      <c r="A5" s="52" t="s">
        <v>8</v>
      </c>
      <c r="B5" s="54" t="s">
        <v>9</v>
      </c>
      <c r="C5" s="54" t="s">
        <v>10</v>
      </c>
      <c r="D5" s="54" t="s">
        <v>11</v>
      </c>
      <c r="E5" s="54" t="s">
        <v>9</v>
      </c>
      <c r="F5" s="57" t="s">
        <v>10</v>
      </c>
    </row>
    <row r="6" ht="18" customHeight="1" spans="1:6">
      <c r="A6" s="58" t="s">
        <v>12</v>
      </c>
      <c r="B6" s="54"/>
      <c r="C6" s="54"/>
      <c r="D6" s="59" t="s">
        <v>13</v>
      </c>
      <c r="E6" s="54"/>
      <c r="F6" s="57"/>
    </row>
    <row r="7" ht="18" customHeight="1" spans="1:6">
      <c r="A7" s="58" t="s">
        <v>14</v>
      </c>
      <c r="B7" s="60">
        <v>0</v>
      </c>
      <c r="C7" s="60">
        <v>0</v>
      </c>
      <c r="D7" s="59" t="s">
        <v>15</v>
      </c>
      <c r="E7" s="60">
        <v>0</v>
      </c>
      <c r="F7" s="61">
        <v>0</v>
      </c>
    </row>
    <row r="8" ht="33" customHeight="1" spans="1:6">
      <c r="A8" s="58" t="s">
        <v>16</v>
      </c>
      <c r="B8" s="60">
        <v>0</v>
      </c>
      <c r="C8" s="60">
        <v>0</v>
      </c>
      <c r="D8" s="59" t="s">
        <v>17</v>
      </c>
      <c r="E8" s="60">
        <v>0</v>
      </c>
      <c r="F8" s="61">
        <v>0</v>
      </c>
    </row>
    <row r="9" ht="18" customHeight="1" spans="1:6">
      <c r="A9" s="58" t="s">
        <v>18</v>
      </c>
      <c r="B9" s="60">
        <v>0</v>
      </c>
      <c r="C9" s="60">
        <v>0</v>
      </c>
      <c r="D9" s="59" t="s">
        <v>19</v>
      </c>
      <c r="E9" s="60">
        <v>0</v>
      </c>
      <c r="F9" s="61">
        <v>0</v>
      </c>
    </row>
    <row r="10" ht="18" customHeight="1" spans="1:6">
      <c r="A10" s="58" t="s">
        <v>20</v>
      </c>
      <c r="B10" s="60">
        <v>0</v>
      </c>
      <c r="C10" s="60">
        <v>0</v>
      </c>
      <c r="D10" s="59" t="s">
        <v>21</v>
      </c>
      <c r="E10" s="60">
        <v>0</v>
      </c>
      <c r="F10" s="61">
        <v>0</v>
      </c>
    </row>
    <row r="11" ht="18" customHeight="1" spans="1:6">
      <c r="A11" s="58" t="s">
        <v>22</v>
      </c>
      <c r="B11" s="60">
        <v>0</v>
      </c>
      <c r="C11" s="60">
        <v>0</v>
      </c>
      <c r="D11" s="59" t="s">
        <v>23</v>
      </c>
      <c r="E11" s="60">
        <v>0</v>
      </c>
      <c r="F11" s="61">
        <v>0</v>
      </c>
    </row>
    <row r="12" ht="18" customHeight="1" spans="1:6">
      <c r="A12" s="58" t="s">
        <v>24</v>
      </c>
      <c r="B12" s="60">
        <v>0</v>
      </c>
      <c r="C12" s="60">
        <v>0</v>
      </c>
      <c r="D12" s="59" t="s">
        <v>25</v>
      </c>
      <c r="E12" s="60">
        <v>0</v>
      </c>
      <c r="F12" s="61">
        <v>0</v>
      </c>
    </row>
    <row r="13" ht="18" customHeight="1" spans="1:6">
      <c r="A13" s="58" t="s">
        <v>26</v>
      </c>
      <c r="B13" s="60">
        <v>0</v>
      </c>
      <c r="C13" s="60">
        <v>0</v>
      </c>
      <c r="D13" s="59" t="s">
        <v>27</v>
      </c>
      <c r="E13" s="60">
        <v>0</v>
      </c>
      <c r="F13" s="61">
        <v>0</v>
      </c>
    </row>
    <row r="14" ht="18" customHeight="1" spans="1:6">
      <c r="A14" s="58" t="s">
        <v>28</v>
      </c>
      <c r="B14" s="60">
        <v>0</v>
      </c>
      <c r="C14" s="60">
        <v>0</v>
      </c>
      <c r="D14" s="59" t="s">
        <v>29</v>
      </c>
      <c r="E14" s="60">
        <v>0</v>
      </c>
      <c r="F14" s="61">
        <v>0</v>
      </c>
    </row>
    <row r="15" ht="18" customHeight="1" spans="1:6">
      <c r="A15" s="58" t="s">
        <v>30</v>
      </c>
      <c r="B15" s="60">
        <v>0</v>
      </c>
      <c r="C15" s="60">
        <v>0</v>
      </c>
      <c r="D15" s="59" t="s">
        <v>31</v>
      </c>
      <c r="E15" s="60">
        <v>0</v>
      </c>
      <c r="F15" s="61">
        <v>0</v>
      </c>
    </row>
    <row r="16" ht="18" customHeight="1" spans="1:6">
      <c r="A16" s="58" t="s">
        <v>32</v>
      </c>
      <c r="B16" s="60">
        <v>0</v>
      </c>
      <c r="C16" s="60">
        <v>0</v>
      </c>
      <c r="D16" s="59" t="s">
        <v>33</v>
      </c>
      <c r="E16" s="60">
        <v>0</v>
      </c>
      <c r="F16" s="61">
        <v>0</v>
      </c>
    </row>
    <row r="17" ht="18" customHeight="1" spans="1:6">
      <c r="A17" s="58" t="s">
        <v>34</v>
      </c>
      <c r="B17" s="60">
        <v>0</v>
      </c>
      <c r="C17" s="60">
        <v>0</v>
      </c>
      <c r="D17" s="59" t="s">
        <v>35</v>
      </c>
      <c r="E17" s="60">
        <v>0</v>
      </c>
      <c r="F17" s="61">
        <v>0</v>
      </c>
    </row>
    <row r="18" ht="18" customHeight="1" spans="1:6">
      <c r="A18" s="58" t="s">
        <v>36</v>
      </c>
      <c r="B18" s="62">
        <f>ROUND(SUM([1]资产负债表!B8:B18),2)</f>
        <v>0</v>
      </c>
      <c r="C18" s="62">
        <f>ROUND(SUM([1]资产负债表!C8:C18),2)</f>
        <v>0</v>
      </c>
      <c r="D18" s="59" t="s">
        <v>37</v>
      </c>
      <c r="E18" s="60">
        <v>0</v>
      </c>
      <c r="F18" s="61">
        <v>0</v>
      </c>
    </row>
    <row r="19" ht="18" customHeight="1" spans="1:6">
      <c r="A19" s="58" t="s">
        <v>38</v>
      </c>
      <c r="B19" s="63"/>
      <c r="C19" s="63"/>
      <c r="D19" s="59" t="s">
        <v>39</v>
      </c>
      <c r="E19" s="62">
        <f>ROUND(SUM([1]资产负债表!E8:E19),2)</f>
        <v>0</v>
      </c>
      <c r="F19" s="64">
        <f>ROUND(SUM([1]资产负债表!F8:F19),2)</f>
        <v>0</v>
      </c>
    </row>
    <row r="20" ht="18" customHeight="1" spans="1:6">
      <c r="A20" s="58" t="s">
        <v>40</v>
      </c>
      <c r="B20" s="60">
        <v>0</v>
      </c>
      <c r="C20" s="60">
        <v>0</v>
      </c>
      <c r="D20" s="59" t="s">
        <v>41</v>
      </c>
      <c r="E20" s="63"/>
      <c r="F20" s="65"/>
    </row>
    <row r="21" ht="18" customHeight="1" spans="1:6">
      <c r="A21" s="58" t="s">
        <v>42</v>
      </c>
      <c r="B21" s="60">
        <v>0</v>
      </c>
      <c r="C21" s="60">
        <v>0</v>
      </c>
      <c r="D21" s="59" t="s">
        <v>43</v>
      </c>
      <c r="E21" s="60">
        <v>0</v>
      </c>
      <c r="F21" s="61">
        <v>0</v>
      </c>
    </row>
    <row r="22" ht="18" customHeight="1" spans="1:6">
      <c r="A22" s="58" t="s">
        <v>44</v>
      </c>
      <c r="B22" s="60">
        <v>0</v>
      </c>
      <c r="C22" s="60">
        <v>0</v>
      </c>
      <c r="D22" s="59" t="s">
        <v>45</v>
      </c>
      <c r="E22" s="60">
        <v>0</v>
      </c>
      <c r="F22" s="61">
        <v>0</v>
      </c>
    </row>
    <row r="23" ht="18" customHeight="1" spans="1:6">
      <c r="A23" s="58" t="s">
        <v>46</v>
      </c>
      <c r="B23" s="60">
        <v>0</v>
      </c>
      <c r="C23" s="60">
        <v>0</v>
      </c>
      <c r="D23" s="59" t="s">
        <v>47</v>
      </c>
      <c r="E23" s="60">
        <v>0</v>
      </c>
      <c r="F23" s="61">
        <v>0</v>
      </c>
    </row>
    <row r="24" ht="18" customHeight="1" spans="1:6">
      <c r="A24" s="58" t="s">
        <v>48</v>
      </c>
      <c r="B24" s="60">
        <v>0</v>
      </c>
      <c r="C24" s="60">
        <v>0</v>
      </c>
      <c r="D24" s="59" t="s">
        <v>49</v>
      </c>
      <c r="E24" s="60">
        <v>0</v>
      </c>
      <c r="F24" s="61">
        <v>0</v>
      </c>
    </row>
    <row r="25" ht="18" customHeight="1" spans="1:6">
      <c r="A25" s="58" t="s">
        <v>50</v>
      </c>
      <c r="B25" s="60">
        <v>0</v>
      </c>
      <c r="C25" s="60">
        <v>0</v>
      </c>
      <c r="D25" s="59" t="s">
        <v>51</v>
      </c>
      <c r="E25" s="60">
        <v>0</v>
      </c>
      <c r="F25" s="61">
        <v>0</v>
      </c>
    </row>
    <row r="26" ht="18" customHeight="1" spans="1:6">
      <c r="A26" s="58" t="s">
        <v>52</v>
      </c>
      <c r="B26" s="60">
        <v>0</v>
      </c>
      <c r="C26" s="60">
        <v>0</v>
      </c>
      <c r="D26" s="59" t="s">
        <v>53</v>
      </c>
      <c r="E26" s="60">
        <v>0</v>
      </c>
      <c r="F26" s="61">
        <v>0</v>
      </c>
    </row>
    <row r="27" ht="18" customHeight="1" spans="1:6">
      <c r="A27" s="58" t="s">
        <v>54</v>
      </c>
      <c r="B27" s="60">
        <v>0</v>
      </c>
      <c r="C27" s="60">
        <v>0</v>
      </c>
      <c r="D27" s="59" t="s">
        <v>55</v>
      </c>
      <c r="E27" s="60">
        <v>0</v>
      </c>
      <c r="F27" s="61">
        <v>0</v>
      </c>
    </row>
    <row r="28" ht="18" customHeight="1" spans="1:6">
      <c r="A28" s="58" t="s">
        <v>56</v>
      </c>
      <c r="B28" s="60">
        <v>0</v>
      </c>
      <c r="C28" s="60">
        <v>0</v>
      </c>
      <c r="D28" s="59" t="s">
        <v>57</v>
      </c>
      <c r="E28" s="60">
        <v>0</v>
      </c>
      <c r="F28" s="61">
        <v>0</v>
      </c>
    </row>
    <row r="29" ht="18" customHeight="1" spans="1:6">
      <c r="A29" s="58" t="s">
        <v>58</v>
      </c>
      <c r="B29" s="60">
        <v>0</v>
      </c>
      <c r="C29" s="60">
        <v>0</v>
      </c>
      <c r="D29" s="59" t="s">
        <v>59</v>
      </c>
      <c r="E29" s="62">
        <f>ROUND(SUM([1]资产负债表!E22:E29),2)</f>
        <v>0</v>
      </c>
      <c r="F29" s="64">
        <f>ROUND(SUM([1]资产负债表!F22:F29),2)</f>
        <v>0</v>
      </c>
    </row>
    <row r="30" ht="18" customHeight="1" spans="1:6">
      <c r="A30" s="58" t="s">
        <v>60</v>
      </c>
      <c r="B30" s="60">
        <v>0</v>
      </c>
      <c r="C30" s="60">
        <v>0</v>
      </c>
      <c r="D30" s="59" t="s">
        <v>61</v>
      </c>
      <c r="E30" s="62">
        <f>ROUND([1]资产负债表!E20+[1]资产负债表!E30,2)</f>
        <v>0</v>
      </c>
      <c r="F30" s="64">
        <v>0</v>
      </c>
    </row>
    <row r="31" ht="26" customHeight="1" spans="1:6">
      <c r="A31" s="58" t="s">
        <v>62</v>
      </c>
      <c r="B31" s="60">
        <v>0</v>
      </c>
      <c r="C31" s="60">
        <v>0</v>
      </c>
      <c r="D31" s="59" t="s">
        <v>63</v>
      </c>
      <c r="E31" s="63"/>
      <c r="F31" s="65"/>
    </row>
    <row r="32" ht="18" customHeight="1" spans="1:6">
      <c r="A32" s="58" t="s">
        <v>64</v>
      </c>
      <c r="B32" s="60">
        <v>0</v>
      </c>
      <c r="C32" s="60">
        <v>0</v>
      </c>
      <c r="D32" s="59" t="s">
        <v>65</v>
      </c>
      <c r="E32" s="60">
        <v>0</v>
      </c>
      <c r="F32" s="61">
        <v>0</v>
      </c>
    </row>
    <row r="33" ht="18" customHeight="1" spans="1:6">
      <c r="A33" s="58" t="s">
        <v>66</v>
      </c>
      <c r="B33" s="60">
        <v>0</v>
      </c>
      <c r="C33" s="60">
        <v>0</v>
      </c>
      <c r="D33" s="59" t="s">
        <v>67</v>
      </c>
      <c r="E33" s="60">
        <v>0</v>
      </c>
      <c r="F33" s="61">
        <v>0</v>
      </c>
    </row>
    <row r="34" ht="18" customHeight="1" spans="1:6">
      <c r="A34" s="58" t="s">
        <v>68</v>
      </c>
      <c r="B34" s="60">
        <v>0</v>
      </c>
      <c r="C34" s="60">
        <v>0</v>
      </c>
      <c r="D34" s="59" t="s">
        <v>69</v>
      </c>
      <c r="E34" s="60">
        <v>0</v>
      </c>
      <c r="F34" s="61">
        <v>0</v>
      </c>
    </row>
    <row r="35" ht="18" customHeight="1" spans="1:6">
      <c r="A35" s="58" t="s">
        <v>70</v>
      </c>
      <c r="B35" s="60">
        <v>0</v>
      </c>
      <c r="C35" s="60">
        <v>0</v>
      </c>
      <c r="D35" s="59" t="s">
        <v>71</v>
      </c>
      <c r="E35" s="60">
        <v>0</v>
      </c>
      <c r="F35" s="61">
        <v>0</v>
      </c>
    </row>
    <row r="36" ht="18" customHeight="1" spans="1:6">
      <c r="A36" s="58" t="s">
        <v>72</v>
      </c>
      <c r="B36" s="60">
        <v>0</v>
      </c>
      <c r="C36" s="60">
        <v>0</v>
      </c>
      <c r="D36" s="66" t="s">
        <v>73</v>
      </c>
      <c r="E36" s="60">
        <v>0</v>
      </c>
      <c r="F36" s="61">
        <v>0</v>
      </c>
    </row>
    <row r="37" ht="18" customHeight="1" spans="1:6">
      <c r="A37" s="58" t="s">
        <v>74</v>
      </c>
      <c r="B37" s="62">
        <f>ROUND(SUM([1]资产负债表!B21:B37),2)</f>
        <v>0</v>
      </c>
      <c r="C37" s="62">
        <f>ROUND(SUM([1]资产负债表!C21:C37),2)</f>
        <v>0</v>
      </c>
      <c r="D37" s="59" t="s">
        <v>75</v>
      </c>
      <c r="E37" s="60">
        <v>0</v>
      </c>
      <c r="F37" s="61">
        <v>0</v>
      </c>
    </row>
    <row r="38" ht="29" customHeight="1" spans="1:6">
      <c r="A38" s="58" t="s">
        <v>76</v>
      </c>
      <c r="B38" s="62">
        <f>ROUND([1]资产负债表!B19+[1]资产负债表!B38,2)</f>
        <v>0</v>
      </c>
      <c r="C38" s="62">
        <v>0</v>
      </c>
      <c r="D38" s="59" t="s">
        <v>77</v>
      </c>
      <c r="E38" s="62">
        <f>ROUND([1]资产负债表!E33+[1]资产负债表!E34-[1]资产负债表!E35+E35+[1]资产负债表!E37+[1]资产负债表!E38,2)</f>
        <v>0</v>
      </c>
      <c r="F38" s="64">
        <v>0</v>
      </c>
    </row>
    <row r="39" ht="30" customHeight="1" spans="1:6">
      <c r="A39" s="58"/>
      <c r="B39" s="62"/>
      <c r="C39" s="62"/>
      <c r="D39" s="59" t="s">
        <v>78</v>
      </c>
      <c r="E39" s="62">
        <v>0</v>
      </c>
      <c r="F39" s="64">
        <v>0</v>
      </c>
    </row>
    <row r="40" ht="18" customHeight="1" spans="1:6">
      <c r="A40" s="67" t="s">
        <v>79</v>
      </c>
      <c r="B40" s="67"/>
      <c r="C40" s="67" t="s">
        <v>80</v>
      </c>
      <c r="D40" s="67"/>
      <c r="E40" s="67" t="s">
        <v>81</v>
      </c>
      <c r="F40" s="67"/>
    </row>
    <row r="41" spans="1:3">
      <c r="A41" s="68" t="str">
        <f>IF(ROUND(B38,2)=ROUND(E39,2),IF(ROUND(C38,2)=ROUND(F39,2),"","提示：资产总计年初余额与负债及所有者权益年初余额不等"),"提示：资产总计期末余额与负债及所有者权益期末余额不等")</f>
        <v/>
      </c>
      <c r="B41" s="68"/>
      <c r="C41" s="68"/>
    </row>
  </sheetData>
  <mergeCells count="3">
    <mergeCell ref="A1:F1"/>
    <mergeCell ref="B3:C3"/>
    <mergeCell ref="E3:F3"/>
  </mergeCells>
  <dataValidations count="1">
    <dataValidation type="decimal" operator="between" showInputMessage="1" showErrorMessage="1" error="不能为空，默认赋值0.00" sqref="B35:C36 B26:C34 E26:F28 E32:F34 E35:F37 B16:C17 B7:C15 E16:F18 E7:F15 E21:F25 B20:C25">
      <formula1>-9999999999999</formula1>
      <formula2>99999999999999</formula2>
    </dataValidation>
  </dataValidations>
  <pageMargins left="0.747916666666667" right="0.550694444444444" top="0.75" bottom="0.75" header="0.3" footer="0.3"/>
  <pageSetup paperSize="9" scale="8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selection activeCell="C9" sqref="C9:F9"/>
    </sheetView>
  </sheetViews>
  <sheetFormatPr defaultColWidth="9" defaultRowHeight="13.5" outlineLevelCol="5"/>
  <cols>
    <col min="1" max="1" width="39.25" style="1" customWidth="1"/>
    <col min="2" max="2" width="21" style="1" customWidth="1"/>
    <col min="3" max="3" width="8.875" style="1" customWidth="1"/>
    <col min="4" max="4" width="16" style="1" customWidth="1"/>
    <col min="5" max="5" width="4.375" style="1" customWidth="1"/>
    <col min="6" max="6" width="20.375" style="1" customWidth="1"/>
    <col min="7" max="16384" width="9" style="1"/>
  </cols>
  <sheetData>
    <row r="1" ht="39" customHeight="1" spans="1:6">
      <c r="A1" s="2" t="s">
        <v>82</v>
      </c>
      <c r="B1" s="2"/>
      <c r="C1" s="2"/>
      <c r="D1" s="2"/>
      <c r="E1" s="2"/>
      <c r="F1" s="2"/>
    </row>
    <row r="2" ht="21" customHeight="1" spans="1:6">
      <c r="A2" s="3"/>
      <c r="B2" s="3"/>
      <c r="C2" s="3"/>
      <c r="D2" s="3" t="s">
        <v>83</v>
      </c>
      <c r="E2" s="3"/>
      <c r="F2" s="3" t="s">
        <v>2</v>
      </c>
    </row>
    <row r="3" ht="17" customHeight="1" spans="1:6">
      <c r="A3" s="4" t="s">
        <v>84</v>
      </c>
      <c r="B3" s="5"/>
      <c r="C3" s="5"/>
      <c r="D3" s="25" t="s">
        <v>4</v>
      </c>
      <c r="E3" s="24"/>
      <c r="F3" s="26"/>
    </row>
    <row r="4" ht="17" customHeight="1" spans="1:6">
      <c r="A4" s="7" t="s">
        <v>85</v>
      </c>
      <c r="B4" s="8"/>
      <c r="C4" s="10" t="s">
        <v>86</v>
      </c>
      <c r="D4" s="27"/>
      <c r="E4" s="12" t="s">
        <v>7</v>
      </c>
      <c r="F4" s="28"/>
    </row>
    <row r="5" ht="17" customHeight="1" spans="1:6">
      <c r="A5" s="7" t="s">
        <v>87</v>
      </c>
      <c r="B5" s="10" t="s">
        <v>88</v>
      </c>
      <c r="C5" s="10" t="s">
        <v>89</v>
      </c>
      <c r="D5" s="10"/>
      <c r="E5" s="10"/>
      <c r="F5" s="40"/>
    </row>
    <row r="6" ht="24" customHeight="1" spans="1:6">
      <c r="A6" s="41" t="s">
        <v>90</v>
      </c>
      <c r="B6" s="14">
        <v>0</v>
      </c>
      <c r="C6" s="14">
        <v>0</v>
      </c>
      <c r="D6" s="14"/>
      <c r="E6" s="14"/>
      <c r="F6" s="42"/>
    </row>
    <row r="7" ht="24" customHeight="1" spans="1:6">
      <c r="A7" s="41" t="s">
        <v>91</v>
      </c>
      <c r="B7" s="14">
        <v>0</v>
      </c>
      <c r="C7" s="14">
        <v>0</v>
      </c>
      <c r="D7" s="14"/>
      <c r="E7" s="14"/>
      <c r="F7" s="42"/>
    </row>
    <row r="8" ht="24" customHeight="1" spans="1:6">
      <c r="A8" s="41" t="s">
        <v>92</v>
      </c>
      <c r="B8" s="14">
        <v>0</v>
      </c>
      <c r="C8" s="14">
        <v>0</v>
      </c>
      <c r="D8" s="14"/>
      <c r="E8" s="14"/>
      <c r="F8" s="42"/>
    </row>
    <row r="9" ht="24" customHeight="1" spans="1:6">
      <c r="A9" s="41" t="s">
        <v>93</v>
      </c>
      <c r="B9" s="14">
        <v>0</v>
      </c>
      <c r="C9" s="14">
        <v>0</v>
      </c>
      <c r="D9" s="14"/>
      <c r="E9" s="14"/>
      <c r="F9" s="42"/>
    </row>
    <row r="10" ht="24" customHeight="1" spans="1:6">
      <c r="A10" s="41" t="s">
        <v>94</v>
      </c>
      <c r="B10" s="14">
        <v>0</v>
      </c>
      <c r="C10" s="14">
        <v>0</v>
      </c>
      <c r="D10" s="14"/>
      <c r="E10" s="14"/>
      <c r="F10" s="42"/>
    </row>
    <row r="11" ht="24" customHeight="1" spans="1:6">
      <c r="A11" s="41" t="s">
        <v>95</v>
      </c>
      <c r="B11" s="14">
        <v>0</v>
      </c>
      <c r="C11" s="14">
        <v>0</v>
      </c>
      <c r="D11" s="14"/>
      <c r="E11" s="14"/>
      <c r="F11" s="42"/>
    </row>
    <row r="12" ht="24" customHeight="1" spans="1:6">
      <c r="A12" s="41" t="s">
        <v>96</v>
      </c>
      <c r="B12" s="14">
        <v>0</v>
      </c>
      <c r="C12" s="14">
        <v>0</v>
      </c>
      <c r="D12" s="14"/>
      <c r="E12" s="14"/>
      <c r="F12" s="42"/>
    </row>
    <row r="13" ht="24" customHeight="1" spans="1:6">
      <c r="A13" s="41" t="s">
        <v>97</v>
      </c>
      <c r="B13" s="14">
        <v>0</v>
      </c>
      <c r="C13" s="14">
        <v>0</v>
      </c>
      <c r="D13" s="14"/>
      <c r="E13" s="14"/>
      <c r="F13" s="42"/>
    </row>
    <row r="14" ht="24" customHeight="1" spans="1:6">
      <c r="A14" s="41" t="s">
        <v>98</v>
      </c>
      <c r="B14" s="14">
        <v>0</v>
      </c>
      <c r="C14" s="14">
        <v>0</v>
      </c>
      <c r="D14" s="14"/>
      <c r="E14" s="14"/>
      <c r="F14" s="42"/>
    </row>
    <row r="15" ht="24" customHeight="1" spans="1:6">
      <c r="A15" s="41" t="s">
        <v>99</v>
      </c>
      <c r="B15" s="14">
        <v>0</v>
      </c>
      <c r="C15" s="14">
        <v>0</v>
      </c>
      <c r="D15" s="14"/>
      <c r="E15" s="14"/>
      <c r="F15" s="42"/>
    </row>
    <row r="16" ht="24" customHeight="1" spans="1:6">
      <c r="A16" s="41" t="s">
        <v>100</v>
      </c>
      <c r="B16" s="15">
        <f>ROUND([1]利润表!B6-[1]利润表!B7-[1]利润表!B8-[1]利润表!B9-[1]利润表!B10-[1]利润表!B11-[1]利润表!B12+[1]利润表!B13+[1]利润表!B14,2)</f>
        <v>0</v>
      </c>
      <c r="C16" s="14">
        <v>0</v>
      </c>
      <c r="D16" s="14"/>
      <c r="E16" s="14">
        <v>0</v>
      </c>
      <c r="F16" s="42">
        <v>0</v>
      </c>
    </row>
    <row r="17" ht="24" customHeight="1" spans="1:6">
      <c r="A17" s="41" t="s">
        <v>101</v>
      </c>
      <c r="B17" s="14">
        <v>0</v>
      </c>
      <c r="C17" s="14">
        <v>0</v>
      </c>
      <c r="D17" s="14"/>
      <c r="E17" s="14"/>
      <c r="F17" s="42"/>
    </row>
    <row r="18" ht="24" customHeight="1" spans="1:6">
      <c r="A18" s="41" t="s">
        <v>102</v>
      </c>
      <c r="B18" s="14">
        <v>0</v>
      </c>
      <c r="C18" s="14">
        <v>0</v>
      </c>
      <c r="D18" s="14"/>
      <c r="E18" s="14"/>
      <c r="F18" s="42"/>
    </row>
    <row r="19" ht="24" customHeight="1" spans="1:6">
      <c r="A19" s="41" t="s">
        <v>103</v>
      </c>
      <c r="B19" s="14">
        <v>0</v>
      </c>
      <c r="C19" s="14">
        <v>0</v>
      </c>
      <c r="D19" s="14"/>
      <c r="E19" s="14"/>
      <c r="F19" s="42"/>
    </row>
    <row r="20" ht="24" customHeight="1" spans="1:6">
      <c r="A20" s="41" t="s">
        <v>104</v>
      </c>
      <c r="B20" s="14">
        <v>0</v>
      </c>
      <c r="C20" s="14">
        <v>0</v>
      </c>
      <c r="D20" s="14"/>
      <c r="E20" s="14"/>
      <c r="F20" s="42"/>
    </row>
    <row r="21" ht="24" customHeight="1" spans="1:6">
      <c r="A21" s="41" t="s">
        <v>105</v>
      </c>
      <c r="B21" s="15">
        <f>ROUND([1]利润表!B16+[1]利润表!B17-[1]利润表!B19,2)</f>
        <v>0</v>
      </c>
      <c r="C21" s="14">
        <v>0</v>
      </c>
      <c r="D21" s="14"/>
      <c r="E21" s="14">
        <v>0</v>
      </c>
      <c r="F21" s="42">
        <v>0</v>
      </c>
    </row>
    <row r="22" ht="24" customHeight="1" spans="1:6">
      <c r="A22" s="41" t="s">
        <v>106</v>
      </c>
      <c r="B22" s="14">
        <v>0</v>
      </c>
      <c r="C22" s="14">
        <v>0</v>
      </c>
      <c r="D22" s="14"/>
      <c r="E22" s="14"/>
      <c r="F22" s="42"/>
    </row>
    <row r="23" ht="24" customHeight="1" spans="1:6">
      <c r="A23" s="41" t="s">
        <v>107</v>
      </c>
      <c r="B23" s="15">
        <f>ROUND([1]利润表!B21-[1]利润表!B22,2)</f>
        <v>0</v>
      </c>
      <c r="C23" s="14">
        <v>0</v>
      </c>
      <c r="D23" s="14"/>
      <c r="E23" s="14"/>
      <c r="F23" s="42"/>
    </row>
    <row r="24" ht="24" customHeight="1" spans="1:6">
      <c r="A24" s="41" t="s">
        <v>108</v>
      </c>
      <c r="B24" s="15">
        <f>ROUND([1]利润表!B25+[1]利润表!B28,2)</f>
        <v>0</v>
      </c>
      <c r="C24" s="14">
        <v>0</v>
      </c>
      <c r="D24" s="14"/>
      <c r="E24" s="14"/>
      <c r="F24" s="42"/>
    </row>
    <row r="25" ht="24" customHeight="1" spans="1:6">
      <c r="A25" s="41" t="s">
        <v>109</v>
      </c>
      <c r="B25" s="15">
        <f>ROUND([1]利润表!B26+[1]利润表!B27,2)</f>
        <v>0</v>
      </c>
      <c r="C25" s="14">
        <v>0</v>
      </c>
      <c r="D25" s="14"/>
      <c r="E25" s="14"/>
      <c r="F25" s="42"/>
    </row>
    <row r="26" ht="24" customHeight="1" spans="1:6">
      <c r="A26" s="41" t="s">
        <v>110</v>
      </c>
      <c r="B26" s="14">
        <v>0</v>
      </c>
      <c r="C26" s="14">
        <v>0</v>
      </c>
      <c r="D26" s="14"/>
      <c r="E26" s="14"/>
      <c r="F26" s="42"/>
    </row>
    <row r="27" ht="24" customHeight="1" spans="1:6">
      <c r="A27" s="41" t="s">
        <v>111</v>
      </c>
      <c r="B27" s="14">
        <v>0</v>
      </c>
      <c r="C27" s="14">
        <v>0</v>
      </c>
      <c r="D27" s="14"/>
      <c r="E27" s="14"/>
      <c r="F27" s="42"/>
    </row>
    <row r="28" ht="24" customHeight="1" spans="1:6">
      <c r="A28" s="41" t="s">
        <v>112</v>
      </c>
      <c r="B28" s="15">
        <f>ROUND([1]利润表!B29+[1]利润表!B30+[1]利润表!B31+[1]利润表!B32+[1]利润表!B33,2)</f>
        <v>0</v>
      </c>
      <c r="C28" s="14">
        <v>0</v>
      </c>
      <c r="D28" s="14"/>
      <c r="E28" s="14"/>
      <c r="F28" s="42"/>
    </row>
    <row r="29" ht="24" customHeight="1" spans="1:6">
      <c r="A29" s="41" t="s">
        <v>113</v>
      </c>
      <c r="B29" s="14">
        <v>0</v>
      </c>
      <c r="C29" s="14">
        <v>0</v>
      </c>
      <c r="D29" s="14"/>
      <c r="E29" s="14"/>
      <c r="F29" s="42"/>
    </row>
    <row r="30" ht="24" customHeight="1" spans="1:6">
      <c r="A30" s="41" t="s">
        <v>114</v>
      </c>
      <c r="B30" s="14">
        <v>0</v>
      </c>
      <c r="C30" s="14">
        <v>0</v>
      </c>
      <c r="D30" s="14"/>
      <c r="E30" s="14"/>
      <c r="F30" s="42"/>
    </row>
    <row r="31" ht="24" customHeight="1" spans="1:6">
      <c r="A31" s="41" t="s">
        <v>115</v>
      </c>
      <c r="B31" s="14">
        <v>0</v>
      </c>
      <c r="C31" s="14">
        <v>0</v>
      </c>
      <c r="D31" s="14"/>
      <c r="E31" s="14"/>
      <c r="F31" s="42"/>
    </row>
    <row r="32" ht="24" customHeight="1" spans="1:6">
      <c r="A32" s="41" t="s">
        <v>116</v>
      </c>
      <c r="B32" s="14">
        <v>0</v>
      </c>
      <c r="C32" s="14">
        <v>0</v>
      </c>
      <c r="D32" s="14"/>
      <c r="E32" s="14"/>
      <c r="F32" s="42"/>
    </row>
    <row r="33" ht="24" customHeight="1" spans="1:6">
      <c r="A33" s="41" t="s">
        <v>117</v>
      </c>
      <c r="B33" s="14">
        <v>0</v>
      </c>
      <c r="C33" s="14">
        <v>0</v>
      </c>
      <c r="D33" s="14"/>
      <c r="E33" s="14"/>
      <c r="F33" s="42"/>
    </row>
    <row r="34" ht="24" customHeight="1" spans="1:6">
      <c r="A34" s="41" t="s">
        <v>118</v>
      </c>
      <c r="B34" s="15">
        <f>ROUND([1]利润表!B23+[1]利润表!B24,2)</f>
        <v>0</v>
      </c>
      <c r="C34" s="14">
        <v>0</v>
      </c>
      <c r="D34" s="14"/>
      <c r="E34" s="14"/>
      <c r="F34" s="42"/>
    </row>
    <row r="35" ht="24" customHeight="1" spans="1:6">
      <c r="A35" s="41" t="s">
        <v>119</v>
      </c>
      <c r="B35" s="15"/>
      <c r="C35" s="14"/>
      <c r="D35" s="14"/>
      <c r="E35" s="14"/>
      <c r="F35" s="42"/>
    </row>
    <row r="36" ht="24" customHeight="1" spans="1:6">
      <c r="A36" s="13" t="s">
        <v>120</v>
      </c>
      <c r="B36" s="14">
        <v>0</v>
      </c>
      <c r="C36" s="14">
        <v>0</v>
      </c>
      <c r="D36" s="14"/>
      <c r="E36" s="14"/>
      <c r="F36" s="42"/>
    </row>
    <row r="37" ht="24" customHeight="1" spans="1:6">
      <c r="A37" s="16" t="s">
        <v>121</v>
      </c>
      <c r="B37" s="43">
        <v>0</v>
      </c>
      <c r="C37" s="43">
        <v>0</v>
      </c>
      <c r="D37" s="43"/>
      <c r="E37" s="43"/>
      <c r="F37" s="44"/>
    </row>
  </sheetData>
  <mergeCells count="37">
    <mergeCell ref="A1:F1"/>
    <mergeCell ref="D2:E2"/>
    <mergeCell ref="B3:C3"/>
    <mergeCell ref="E3:F3"/>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s>
  <dataValidations count="1">
    <dataValidation type="decimal" operator="between" showInputMessage="1" showErrorMessage="1" error="不能为空，默认赋值0.00" sqref="B22 C22 D22 E22 F22 C24 D24 E24 F24 C26 D26 E26 F26 C28 D28 E28 F28 B29 B33 B26:B27 B17:F20 B6:F15 B36:F37 B30:F32 C33:F34">
      <formula1>-9999999999999</formula1>
      <formula2>9999999999999</formula2>
    </dataValidation>
  </dataValidations>
  <pageMargins left="0.747916666666667" right="0.590277777777778" top="0.75" bottom="0.75" header="0.3" footer="0.3"/>
  <pageSetup paperSize="9" scale="8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B18" sqref="B18"/>
    </sheetView>
  </sheetViews>
  <sheetFormatPr defaultColWidth="12.375" defaultRowHeight="13.5" outlineLevelCol="5"/>
  <cols>
    <col min="1" max="1" width="39.875" style="1" customWidth="1"/>
    <col min="2" max="2" width="17.5" style="1" customWidth="1"/>
    <col min="3" max="3" width="9.5" style="1" customWidth="1"/>
    <col min="4" max="4" width="12.375" style="1" customWidth="1"/>
    <col min="5" max="5" width="4.25" style="1" customWidth="1"/>
    <col min="6" max="6" width="17.25" style="1" customWidth="1"/>
    <col min="7" max="16384" width="12.375" style="1" customWidth="1"/>
  </cols>
  <sheetData>
    <row r="1" ht="32" customHeight="1" spans="1:6">
      <c r="A1" s="2" t="s">
        <v>122</v>
      </c>
      <c r="B1" s="2"/>
      <c r="C1" s="2"/>
      <c r="D1" s="2"/>
      <c r="E1" s="2"/>
      <c r="F1" s="2"/>
    </row>
    <row r="2" ht="21" customHeight="1" spans="1:6">
      <c r="A2" s="3"/>
      <c r="B2" s="3"/>
      <c r="C2" s="3"/>
      <c r="D2" s="3" t="s">
        <v>123</v>
      </c>
      <c r="E2" s="3"/>
      <c r="F2" s="3" t="s">
        <v>2</v>
      </c>
    </row>
    <row r="3" spans="1:6">
      <c r="A3" s="4" t="s">
        <v>124</v>
      </c>
      <c r="B3" s="24"/>
      <c r="C3" s="24"/>
      <c r="D3" s="25" t="s">
        <v>4</v>
      </c>
      <c r="E3" s="24"/>
      <c r="F3" s="26"/>
    </row>
    <row r="4" spans="1:6">
      <c r="A4" s="7" t="s">
        <v>85</v>
      </c>
      <c r="B4" s="27"/>
      <c r="C4" s="12" t="s">
        <v>86</v>
      </c>
      <c r="D4" s="27"/>
      <c r="E4" s="12" t="s">
        <v>7</v>
      </c>
      <c r="F4" s="28"/>
    </row>
    <row r="5" spans="1:6">
      <c r="A5" s="7" t="s">
        <v>125</v>
      </c>
      <c r="B5" s="12" t="s">
        <v>88</v>
      </c>
      <c r="C5" s="12" t="s">
        <v>89</v>
      </c>
      <c r="D5" s="12"/>
      <c r="E5" s="12"/>
      <c r="F5" s="21"/>
    </row>
    <row r="6" ht="18" customHeight="1" spans="1:6">
      <c r="A6" s="13" t="s">
        <v>126</v>
      </c>
      <c r="B6" s="12"/>
      <c r="C6" s="12"/>
      <c r="D6" s="12"/>
      <c r="E6" s="12"/>
      <c r="F6" s="21"/>
    </row>
    <row r="7" ht="18" customHeight="1" spans="1:6">
      <c r="A7" s="13" t="s">
        <v>127</v>
      </c>
      <c r="B7" s="29">
        <v>0</v>
      </c>
      <c r="C7" s="29">
        <v>0</v>
      </c>
      <c r="D7" s="29"/>
      <c r="E7" s="29"/>
      <c r="F7" s="30"/>
    </row>
    <row r="8" ht="18" customHeight="1" spans="1:6">
      <c r="A8" s="13" t="s">
        <v>128</v>
      </c>
      <c r="B8" s="29">
        <v>0</v>
      </c>
      <c r="C8" s="29">
        <v>0</v>
      </c>
      <c r="D8" s="29"/>
      <c r="E8" s="29"/>
      <c r="F8" s="30"/>
    </row>
    <row r="9" ht="18" customHeight="1" spans="1:6">
      <c r="A9" s="13" t="s">
        <v>129</v>
      </c>
      <c r="B9" s="29">
        <v>0</v>
      </c>
      <c r="C9" s="29">
        <v>0</v>
      </c>
      <c r="D9" s="29"/>
      <c r="E9" s="29"/>
      <c r="F9" s="30"/>
    </row>
    <row r="10" ht="18" customHeight="1" spans="1:6">
      <c r="A10" s="31" t="s">
        <v>130</v>
      </c>
      <c r="B10" s="32">
        <f>ROUND(SUM([1]现金流量表!B7:B9),2)</f>
        <v>0</v>
      </c>
      <c r="C10" s="33">
        <f>ROUND(SUM([1]现金流量表!C7:C9),2)</f>
        <v>0</v>
      </c>
      <c r="D10" s="34"/>
      <c r="E10" s="34"/>
      <c r="F10" s="35"/>
    </row>
    <row r="11" ht="18" customHeight="1" spans="1:6">
      <c r="A11" s="13" t="s">
        <v>131</v>
      </c>
      <c r="B11" s="29">
        <v>0</v>
      </c>
      <c r="C11" s="29">
        <v>0</v>
      </c>
      <c r="D11" s="29"/>
      <c r="E11" s="29"/>
      <c r="F11" s="30"/>
    </row>
    <row r="12" ht="18" customHeight="1" spans="1:6">
      <c r="A12" s="13" t="s">
        <v>132</v>
      </c>
      <c r="B12" s="29">
        <v>0</v>
      </c>
      <c r="C12" s="29">
        <v>0</v>
      </c>
      <c r="D12" s="29"/>
      <c r="E12" s="29"/>
      <c r="F12" s="30"/>
    </row>
    <row r="13" ht="18" customHeight="1" spans="1:6">
      <c r="A13" s="13" t="s">
        <v>133</v>
      </c>
      <c r="B13" s="29">
        <v>0</v>
      </c>
      <c r="C13" s="29">
        <v>0</v>
      </c>
      <c r="D13" s="29"/>
      <c r="E13" s="29"/>
      <c r="F13" s="30"/>
    </row>
    <row r="14" ht="18" customHeight="1" spans="1:6">
      <c r="A14" s="13" t="s">
        <v>134</v>
      </c>
      <c r="B14" s="29">
        <v>0</v>
      </c>
      <c r="C14" s="29">
        <v>0</v>
      </c>
      <c r="D14" s="29"/>
      <c r="E14" s="29"/>
      <c r="F14" s="30"/>
    </row>
    <row r="15" ht="18" customHeight="1" spans="1:6">
      <c r="A15" s="31" t="s">
        <v>135</v>
      </c>
      <c r="B15" s="32">
        <f>ROUND(SUM([1]现金流量表!B11:B14),2)</f>
        <v>0</v>
      </c>
      <c r="C15" s="33">
        <f>ROUND(SUM([1]现金流量表!C11:D14),2)</f>
        <v>0</v>
      </c>
      <c r="D15" s="34"/>
      <c r="E15" s="34"/>
      <c r="F15" s="35"/>
    </row>
    <row r="16" ht="18" customHeight="1" spans="1:6">
      <c r="A16" s="13" t="s">
        <v>136</v>
      </c>
      <c r="B16" s="32">
        <f>ROUND([1]现金流量表!B10-[1]现金流量表!B15,2)</f>
        <v>0</v>
      </c>
      <c r="C16" s="33">
        <f>ROUND(SUM([1]现金流量表!C12:D15),2)</f>
        <v>0</v>
      </c>
      <c r="D16" s="34"/>
      <c r="E16" s="34"/>
      <c r="F16" s="35"/>
    </row>
    <row r="17" ht="18" customHeight="1" spans="1:6">
      <c r="A17" s="13" t="s">
        <v>137</v>
      </c>
      <c r="B17" s="36"/>
      <c r="C17" s="36"/>
      <c r="D17" s="36"/>
      <c r="E17" s="36"/>
      <c r="F17" s="37"/>
    </row>
    <row r="18" ht="18" customHeight="1" spans="1:6">
      <c r="A18" s="13" t="s">
        <v>138</v>
      </c>
      <c r="B18" s="29">
        <v>0</v>
      </c>
      <c r="C18" s="29">
        <v>0</v>
      </c>
      <c r="D18" s="29"/>
      <c r="E18" s="29"/>
      <c r="F18" s="30"/>
    </row>
    <row r="19" ht="18" customHeight="1" spans="1:6">
      <c r="A19" s="13" t="s">
        <v>139</v>
      </c>
      <c r="B19" s="29">
        <v>0</v>
      </c>
      <c r="C19" s="29">
        <v>0</v>
      </c>
      <c r="D19" s="29"/>
      <c r="E19" s="29"/>
      <c r="F19" s="30"/>
    </row>
    <row r="20" ht="29" customHeight="1" spans="1:6">
      <c r="A20" s="13" t="s">
        <v>140</v>
      </c>
      <c r="B20" s="29">
        <v>0</v>
      </c>
      <c r="C20" s="29">
        <v>0</v>
      </c>
      <c r="D20" s="29"/>
      <c r="E20" s="29"/>
      <c r="F20" s="30"/>
    </row>
    <row r="21" ht="18" customHeight="1" spans="1:6">
      <c r="A21" s="13" t="s">
        <v>141</v>
      </c>
      <c r="B21" s="29">
        <v>0</v>
      </c>
      <c r="C21" s="29">
        <v>0</v>
      </c>
      <c r="D21" s="29"/>
      <c r="E21" s="29"/>
      <c r="F21" s="30"/>
    </row>
    <row r="22" ht="18" customHeight="1" spans="1:6">
      <c r="A22" s="13" t="s">
        <v>142</v>
      </c>
      <c r="B22" s="29">
        <v>0</v>
      </c>
      <c r="C22" s="29">
        <v>0</v>
      </c>
      <c r="D22" s="29"/>
      <c r="E22" s="29"/>
      <c r="F22" s="30"/>
    </row>
    <row r="23" ht="18" customHeight="1" spans="1:6">
      <c r="A23" s="13" t="s">
        <v>143</v>
      </c>
      <c r="B23" s="32">
        <f>ROUND(SUM([1]现金流量表!B18:B22),2)</f>
        <v>0</v>
      </c>
      <c r="C23" s="33">
        <f>ROUND(SUM([1]现金流量表!C18:C22),2)</f>
        <v>0</v>
      </c>
      <c r="D23" s="34"/>
      <c r="E23" s="34"/>
      <c r="F23" s="35"/>
    </row>
    <row r="24" ht="18" customHeight="1" spans="1:6">
      <c r="A24" s="13" t="s">
        <v>144</v>
      </c>
      <c r="B24" s="29">
        <v>0</v>
      </c>
      <c r="C24" s="29">
        <v>0</v>
      </c>
      <c r="D24" s="29"/>
      <c r="E24" s="29"/>
      <c r="F24" s="30"/>
    </row>
    <row r="25" ht="18" customHeight="1" spans="1:6">
      <c r="A25" s="13" t="s">
        <v>145</v>
      </c>
      <c r="B25" s="29">
        <v>0</v>
      </c>
      <c r="C25" s="29">
        <v>0</v>
      </c>
      <c r="D25" s="29"/>
      <c r="E25" s="29"/>
      <c r="F25" s="30"/>
    </row>
    <row r="26" ht="18" customHeight="1" spans="1:6">
      <c r="A26" s="13" t="s">
        <v>146</v>
      </c>
      <c r="B26" s="29">
        <v>0</v>
      </c>
      <c r="C26" s="29">
        <v>0</v>
      </c>
      <c r="D26" s="29"/>
      <c r="E26" s="29"/>
      <c r="F26" s="30"/>
    </row>
    <row r="27" ht="18" customHeight="1" spans="1:6">
      <c r="A27" s="13" t="s">
        <v>147</v>
      </c>
      <c r="B27" s="29">
        <v>0</v>
      </c>
      <c r="C27" s="29">
        <v>0</v>
      </c>
      <c r="D27" s="29"/>
      <c r="E27" s="29"/>
      <c r="F27" s="30"/>
    </row>
    <row r="28" ht="18" customHeight="1" spans="1:6">
      <c r="A28" s="31" t="s">
        <v>148</v>
      </c>
      <c r="B28" s="32">
        <f>ROUND(SUM([1]现金流量表!B24:B27),2)</f>
        <v>0</v>
      </c>
      <c r="C28" s="33">
        <f>ROUND(SUM([1]现金流量表!C24:D27),2)</f>
        <v>0</v>
      </c>
      <c r="D28" s="34"/>
      <c r="E28" s="34"/>
      <c r="F28" s="35"/>
    </row>
    <row r="29" ht="18" customHeight="1" spans="1:6">
      <c r="A29" s="13" t="s">
        <v>149</v>
      </c>
      <c r="B29" s="32">
        <f>ROUND([1]现金流量表!B23-[1]现金流量表!B28,2)</f>
        <v>0</v>
      </c>
      <c r="C29" s="33">
        <f>ROUND(SUM([1]现金流量表!C25:D28),2)</f>
        <v>0</v>
      </c>
      <c r="D29" s="34"/>
      <c r="E29" s="34"/>
      <c r="F29" s="35"/>
    </row>
    <row r="30" ht="18" customHeight="1" spans="1:6">
      <c r="A30" s="13" t="s">
        <v>150</v>
      </c>
      <c r="B30" s="36"/>
      <c r="C30" s="36"/>
      <c r="D30" s="36"/>
      <c r="E30" s="36"/>
      <c r="F30" s="37"/>
    </row>
    <row r="31" ht="18" customHeight="1" spans="1:6">
      <c r="A31" s="13" t="s">
        <v>151</v>
      </c>
      <c r="B31" s="29">
        <v>0</v>
      </c>
      <c r="C31" s="29">
        <v>0</v>
      </c>
      <c r="D31" s="29"/>
      <c r="E31" s="29"/>
      <c r="F31" s="30"/>
    </row>
    <row r="32" ht="18" customHeight="1" spans="1:6">
      <c r="A32" s="31" t="s">
        <v>152</v>
      </c>
      <c r="B32" s="29">
        <v>0</v>
      </c>
      <c r="C32" s="29">
        <v>0</v>
      </c>
      <c r="D32" s="29"/>
      <c r="E32" s="29"/>
      <c r="F32" s="30"/>
    </row>
    <row r="33" ht="18" customHeight="1" spans="1:6">
      <c r="A33" s="13" t="s">
        <v>153</v>
      </c>
      <c r="B33" s="29">
        <v>0</v>
      </c>
      <c r="C33" s="29">
        <v>0</v>
      </c>
      <c r="D33" s="29"/>
      <c r="E33" s="29"/>
      <c r="F33" s="30"/>
    </row>
    <row r="34" ht="18" customHeight="1" spans="1:6">
      <c r="A34" s="13" t="s">
        <v>154</v>
      </c>
      <c r="B34" s="32">
        <f>ROUND(SUM([1]现金流量表!B31:B33),2)</f>
        <v>0</v>
      </c>
      <c r="C34" s="33">
        <f>ROUND(SUM([1]现金流量表!C31:C33),2)</f>
        <v>0</v>
      </c>
      <c r="D34" s="34"/>
      <c r="E34" s="34"/>
      <c r="F34" s="35"/>
    </row>
    <row r="35" ht="18" customHeight="1" spans="1:6">
      <c r="A35" s="31" t="s">
        <v>155</v>
      </c>
      <c r="B35" s="29">
        <v>0</v>
      </c>
      <c r="C35" s="29">
        <v>0</v>
      </c>
      <c r="D35" s="29"/>
      <c r="E35" s="29"/>
      <c r="F35" s="30"/>
    </row>
    <row r="36" ht="18" customHeight="1" spans="1:6">
      <c r="A36" s="13" t="s">
        <v>156</v>
      </c>
      <c r="B36" s="29">
        <v>0</v>
      </c>
      <c r="C36" s="29">
        <v>0</v>
      </c>
      <c r="D36" s="29"/>
      <c r="E36" s="29"/>
      <c r="F36" s="30"/>
    </row>
    <row r="37" ht="18" customHeight="1" spans="1:6">
      <c r="A37" s="13" t="s">
        <v>157</v>
      </c>
      <c r="B37" s="29">
        <v>0</v>
      </c>
      <c r="C37" s="29">
        <v>0</v>
      </c>
      <c r="D37" s="29"/>
      <c r="E37" s="29"/>
      <c r="F37" s="30"/>
    </row>
    <row r="38" ht="18" customHeight="1" spans="1:6">
      <c r="A38" s="31" t="s">
        <v>158</v>
      </c>
      <c r="B38" s="32">
        <f>ROUND(SUM([1]现金流量表!B35:B37),2)</f>
        <v>0</v>
      </c>
      <c r="C38" s="33">
        <f>ROUND(SUM([1]现金流量表!C35:C37),2)</f>
        <v>0</v>
      </c>
      <c r="D38" s="34"/>
      <c r="E38" s="34"/>
      <c r="F38" s="35"/>
    </row>
    <row r="39" ht="18" customHeight="1" spans="1:6">
      <c r="A39" s="13" t="s">
        <v>159</v>
      </c>
      <c r="B39" s="32">
        <f>ROUND([1]现金流量表!B34-[1]现金流量表!B38,2)</f>
        <v>0</v>
      </c>
      <c r="C39" s="33">
        <f>ROUND(SUM([1]现金流量表!C36:C38),2)</f>
        <v>0</v>
      </c>
      <c r="D39" s="34"/>
      <c r="E39" s="34"/>
      <c r="F39" s="35"/>
    </row>
    <row r="40" ht="18" customHeight="1" spans="1:6">
      <c r="A40" s="13" t="s">
        <v>160</v>
      </c>
      <c r="B40" s="29">
        <v>0</v>
      </c>
      <c r="C40" s="29">
        <v>0</v>
      </c>
      <c r="D40" s="29"/>
      <c r="E40" s="29"/>
      <c r="F40" s="30"/>
    </row>
    <row r="41" ht="18" customHeight="1" spans="1:6">
      <c r="A41" s="13" t="s">
        <v>161</v>
      </c>
      <c r="B41" s="32">
        <f>ROUND([1]现金流量表!B16+[1]现金流量表!B29+[1]现金流量表!B39+[1]现金流量表!B40,2)</f>
        <v>0</v>
      </c>
      <c r="C41" s="29">
        <v>0</v>
      </c>
      <c r="D41" s="29"/>
      <c r="E41" s="29"/>
      <c r="F41" s="30"/>
    </row>
    <row r="42" ht="18" customHeight="1" spans="1:6">
      <c r="A42" s="13" t="s">
        <v>162</v>
      </c>
      <c r="B42" s="29">
        <v>0</v>
      </c>
      <c r="C42" s="29">
        <v>0</v>
      </c>
      <c r="D42" s="29"/>
      <c r="E42" s="29"/>
      <c r="F42" s="30"/>
    </row>
    <row r="43" ht="18" customHeight="1" spans="1:6">
      <c r="A43" s="16" t="s">
        <v>163</v>
      </c>
      <c r="B43" s="38">
        <f>ROUND(SUM([1]现金流量表!B41:B42),2)</f>
        <v>0</v>
      </c>
      <c r="C43" s="38">
        <f>ROUND(SUM([1]现金流量表!C41:C42),2)</f>
        <v>0</v>
      </c>
      <c r="D43" s="38"/>
      <c r="E43" s="38"/>
      <c r="F43" s="39"/>
    </row>
  </sheetData>
  <mergeCells count="43">
    <mergeCell ref="A1:F1"/>
    <mergeCell ref="D2:E2"/>
    <mergeCell ref="B3:C3"/>
    <mergeCell ref="E3:F3"/>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s>
  <dataValidations count="2">
    <dataValidation type="decimal" operator="between" allowBlank="1" showInputMessage="1" showErrorMessage="1" sqref="D7:F7 B11:F14 B7:C9">
      <formula1>-9999999999999</formula1>
      <formula2>9999999999999</formula2>
    </dataValidation>
    <dataValidation type="decimal" operator="between" showInputMessage="1" showErrorMessage="1" error="不能为空，默认赋值0.00" sqref="B37:F37 B40 B42:F42 B18:F22 B24:F27 B31:F33 B35:F36 C40:F41">
      <formula1>-9999999999999</formula1>
      <formula2>9999999999999</formula2>
    </dataValidation>
  </dataValidations>
  <pageMargins left="0.7" right="0.511805555555556" top="0.75" bottom="0.75" header="0.3" footer="0.3"/>
  <pageSetup paperSize="9" scale="9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D13" sqref="D13"/>
    </sheetView>
  </sheetViews>
  <sheetFormatPr defaultColWidth="9" defaultRowHeight="13.5"/>
  <cols>
    <col min="1" max="1" width="28.5666666666667" style="1" customWidth="1"/>
    <col min="2" max="15" width="15.375" style="1" customWidth="1"/>
  </cols>
  <sheetData>
    <row r="1" ht="33" customHeight="1" spans="1:15">
      <c r="A1" s="2" t="s">
        <v>164</v>
      </c>
      <c r="B1" s="2"/>
      <c r="C1" s="2"/>
      <c r="D1" s="2"/>
      <c r="E1" s="2"/>
      <c r="F1" s="2"/>
      <c r="G1" s="2"/>
      <c r="H1" s="2"/>
      <c r="I1" s="2"/>
      <c r="J1" s="2"/>
      <c r="K1" s="2"/>
      <c r="L1" s="2"/>
      <c r="M1" s="2"/>
      <c r="N1" s="2"/>
      <c r="O1" s="2"/>
    </row>
    <row r="2" ht="19" customHeight="1" spans="1:15">
      <c r="A2" s="3"/>
      <c r="B2" s="3"/>
      <c r="C2" s="3"/>
      <c r="D2" s="3"/>
      <c r="E2" s="3"/>
      <c r="F2" s="3"/>
      <c r="G2" s="3"/>
      <c r="H2" s="3"/>
      <c r="I2" s="3"/>
      <c r="J2" s="3"/>
      <c r="K2" s="3"/>
      <c r="L2" s="3"/>
      <c r="M2" s="3" t="s">
        <v>165</v>
      </c>
      <c r="N2" s="3"/>
      <c r="O2" s="3" t="s">
        <v>2</v>
      </c>
    </row>
    <row r="3" ht="23" customHeight="1" spans="1:15">
      <c r="A3" s="4" t="s">
        <v>3</v>
      </c>
      <c r="B3" s="5"/>
      <c r="C3" s="5"/>
      <c r="D3" s="5"/>
      <c r="E3" s="5"/>
      <c r="F3" s="5"/>
      <c r="G3" s="5"/>
      <c r="H3" s="6" t="s">
        <v>4</v>
      </c>
      <c r="I3" s="5"/>
      <c r="J3" s="5"/>
      <c r="K3" s="5"/>
      <c r="L3" s="5"/>
      <c r="M3" s="5"/>
      <c r="N3" s="5"/>
      <c r="O3" s="18"/>
    </row>
    <row r="4" ht="23" customHeight="1" spans="1:15">
      <c r="A4" s="7" t="s">
        <v>85</v>
      </c>
      <c r="B4" s="8"/>
      <c r="C4" s="9"/>
      <c r="D4" s="9"/>
      <c r="E4" s="9"/>
      <c r="F4" s="9"/>
      <c r="G4" s="9"/>
      <c r="H4" s="10" t="s">
        <v>86</v>
      </c>
      <c r="I4" s="8"/>
      <c r="J4" s="9"/>
      <c r="K4" s="10" t="s">
        <v>7</v>
      </c>
      <c r="L4" s="10"/>
      <c r="M4" s="19"/>
      <c r="N4" s="9"/>
      <c r="O4" s="20"/>
    </row>
    <row r="5" ht="23" customHeight="1" spans="1:15">
      <c r="A5" s="11" t="s">
        <v>166</v>
      </c>
      <c r="B5" s="12" t="s">
        <v>167</v>
      </c>
      <c r="C5" s="12"/>
      <c r="D5" s="12"/>
      <c r="E5" s="12"/>
      <c r="F5" s="12"/>
      <c r="G5" s="12"/>
      <c r="H5" s="12"/>
      <c r="I5" s="12" t="s">
        <v>168</v>
      </c>
      <c r="J5" s="12"/>
      <c r="K5" s="12"/>
      <c r="L5" s="12"/>
      <c r="M5" s="12"/>
      <c r="N5" s="12"/>
      <c r="O5" s="21"/>
    </row>
    <row r="6" ht="23" customHeight="1" spans="1:15">
      <c r="A6" s="11"/>
      <c r="B6" s="12" t="s">
        <v>169</v>
      </c>
      <c r="C6" s="12" t="s">
        <v>67</v>
      </c>
      <c r="D6" s="12" t="s">
        <v>69</v>
      </c>
      <c r="E6" s="12" t="s">
        <v>71</v>
      </c>
      <c r="F6" s="12" t="s">
        <v>73</v>
      </c>
      <c r="G6" s="12" t="s">
        <v>75</v>
      </c>
      <c r="H6" s="12" t="s">
        <v>170</v>
      </c>
      <c r="I6" s="12" t="s">
        <v>169</v>
      </c>
      <c r="J6" s="12" t="s">
        <v>67</v>
      </c>
      <c r="K6" s="12" t="s">
        <v>69</v>
      </c>
      <c r="L6" s="12" t="s">
        <v>71</v>
      </c>
      <c r="M6" s="12" t="s">
        <v>73</v>
      </c>
      <c r="N6" s="12" t="s">
        <v>75</v>
      </c>
      <c r="O6" s="21" t="s">
        <v>170</v>
      </c>
    </row>
    <row r="7" ht="26" customHeight="1" spans="1:15">
      <c r="A7" s="13" t="s">
        <v>171</v>
      </c>
      <c r="B7" s="14">
        <v>0</v>
      </c>
      <c r="C7" s="14">
        <v>0</v>
      </c>
      <c r="D7" s="14">
        <v>0</v>
      </c>
      <c r="E7" s="14">
        <v>0</v>
      </c>
      <c r="F7" s="14">
        <v>0</v>
      </c>
      <c r="G7" s="14">
        <v>0</v>
      </c>
      <c r="H7" s="15">
        <v>0</v>
      </c>
      <c r="I7" s="14">
        <v>0</v>
      </c>
      <c r="J7" s="14">
        <v>0</v>
      </c>
      <c r="K7" s="14">
        <v>0</v>
      </c>
      <c r="L7" s="14">
        <v>0</v>
      </c>
      <c r="M7" s="14">
        <v>0</v>
      </c>
      <c r="N7" s="14">
        <v>0</v>
      </c>
      <c r="O7" s="22">
        <f>ROUND([1]所有者权益变动表!I7+[1]所有者权益变动表!J7-[1]所有者权益变动表!K7+L7+[1]所有者权益变动表!M7+[1]所有者权益变动表!N7,2)</f>
        <v>0</v>
      </c>
    </row>
    <row r="8" ht="26" customHeight="1" spans="1:15">
      <c r="A8" s="13" t="s">
        <v>172</v>
      </c>
      <c r="B8" s="14">
        <v>0</v>
      </c>
      <c r="C8" s="14">
        <v>0</v>
      </c>
      <c r="D8" s="14">
        <v>0</v>
      </c>
      <c r="E8" s="14">
        <v>0</v>
      </c>
      <c r="F8" s="14">
        <v>0</v>
      </c>
      <c r="G8" s="14">
        <v>0</v>
      </c>
      <c r="H8" s="15">
        <v>0</v>
      </c>
      <c r="I8" s="14">
        <v>0</v>
      </c>
      <c r="J8" s="14">
        <v>0</v>
      </c>
      <c r="K8" s="14">
        <v>0</v>
      </c>
      <c r="L8" s="14">
        <v>0</v>
      </c>
      <c r="M8" s="14">
        <v>0</v>
      </c>
      <c r="N8" s="14">
        <v>0</v>
      </c>
      <c r="O8" s="22">
        <f>ROUND([1]所有者权益变动表!I8+[1]所有者权益变动表!J8-[1]所有者权益变动表!K8+L8+[1]所有者权益变动表!M8+[1]所有者权益变动表!N8,2)</f>
        <v>0</v>
      </c>
    </row>
    <row r="9" ht="26" customHeight="1" spans="1:15">
      <c r="A9" s="13" t="s">
        <v>173</v>
      </c>
      <c r="B9" s="14">
        <v>0</v>
      </c>
      <c r="C9" s="14">
        <v>0</v>
      </c>
      <c r="D9" s="14">
        <v>0</v>
      </c>
      <c r="E9" s="14">
        <v>0</v>
      </c>
      <c r="F9" s="14">
        <v>0</v>
      </c>
      <c r="G9" s="14">
        <v>0</v>
      </c>
      <c r="H9" s="15">
        <v>0</v>
      </c>
      <c r="I9" s="14">
        <v>0</v>
      </c>
      <c r="J9" s="14">
        <v>0</v>
      </c>
      <c r="K9" s="14">
        <v>0</v>
      </c>
      <c r="L9" s="14">
        <v>0</v>
      </c>
      <c r="M9" s="14">
        <v>0</v>
      </c>
      <c r="N9" s="14">
        <v>0</v>
      </c>
      <c r="O9" s="22">
        <f>ROUND([1]所有者权益变动表!I9+[1]所有者权益变动表!J9-[1]所有者权益变动表!K9+L9+[1]所有者权益变动表!M9+[1]所有者权益变动表!N9,2)</f>
        <v>0</v>
      </c>
    </row>
    <row r="10" ht="26" customHeight="1" spans="1:15">
      <c r="A10" s="13" t="s">
        <v>174</v>
      </c>
      <c r="B10" s="15">
        <f>ROUND(SUM([1]所有者权益变动表!B7:B9),2)</f>
        <v>0</v>
      </c>
      <c r="C10" s="15">
        <f>ROUND(SUM([1]所有者权益变动表!C7:C9),2)</f>
        <v>0</v>
      </c>
      <c r="D10" s="15">
        <f>ROUND(SUM([1]所有者权益变动表!D7:D9),2)</f>
        <v>0</v>
      </c>
      <c r="E10" s="15">
        <f>ROUND(SUM([1]所有者权益变动表!E7:E9),2)</f>
        <v>0</v>
      </c>
      <c r="F10" s="15">
        <f>ROUND(SUM([1]所有者权益变动表!F7:F9),2)</f>
        <v>0</v>
      </c>
      <c r="G10" s="15">
        <f>ROUND(SUM([1]所有者权益变动表!G7:G9),2)</f>
        <v>0</v>
      </c>
      <c r="H10" s="15">
        <v>0</v>
      </c>
      <c r="I10" s="15">
        <f>ROUND(SUM([1]所有者权益变动表!I7:I9),2)</f>
        <v>0</v>
      </c>
      <c r="J10" s="15">
        <f>ROUND(SUM([1]所有者权益变动表!J7:J9),2)</f>
        <v>0</v>
      </c>
      <c r="K10" s="15">
        <f>ROUND(SUM([1]所有者权益变动表!K7:K9),2)</f>
        <v>0</v>
      </c>
      <c r="L10" s="15">
        <f>ROUND(SUM([1]所有者权益变动表!L7:L9),2)</f>
        <v>0</v>
      </c>
      <c r="M10" s="15">
        <f>ROUND(SUM([1]所有者权益变动表!M7:M9),2)</f>
        <v>0</v>
      </c>
      <c r="N10" s="15">
        <f>ROUND(SUM([1]所有者权益变动表!N7:N9),2)</f>
        <v>0</v>
      </c>
      <c r="O10" s="22">
        <f>ROUND([1]所有者权益变动表!I10+[1]所有者权益变动表!J10-[1]所有者权益变动表!K10+L10+[1]所有者权益变动表!M10+[1]所有者权益变动表!N10,2)</f>
        <v>0</v>
      </c>
    </row>
    <row r="11" ht="31" customHeight="1" spans="1:15">
      <c r="A11" s="13" t="s">
        <v>175</v>
      </c>
      <c r="B11" s="15">
        <f>ROUND([1]所有者权益变动表!B17+[1]所有者权益变动表!B18+[1]所有者权益变动表!B22,2)</f>
        <v>0</v>
      </c>
      <c r="C11" s="15">
        <v>0</v>
      </c>
      <c r="D11" s="15">
        <f>ROUND([1]所有者权益变动表!D17+[1]所有者权益变动表!D18+[1]所有者权益变动表!D22,2)</f>
        <v>0</v>
      </c>
      <c r="E11" s="15">
        <f>ROUND([1]所有者权益变动表!E17+[1]所有者权益变动表!E18+[1]所有者权益变动表!E22,2)</f>
        <v>0</v>
      </c>
      <c r="F11" s="15">
        <f>ROUND([1]所有者权益变动表!F17+[1]所有者权益变动表!F18+[1]所有者权益变动表!F22,2)</f>
        <v>0</v>
      </c>
      <c r="G11" s="15">
        <f>ROUND([1]所有者权益变动表!G17+[1]所有者权益变动表!G18+[1]所有者权益变动表!G22,2)</f>
        <v>0</v>
      </c>
      <c r="H11" s="15">
        <v>0</v>
      </c>
      <c r="I11" s="15">
        <f>ROUND([1]所有者权益变动表!I17+[1]所有者权益变动表!I18+[1]所有者权益变动表!I22,2)</f>
        <v>0</v>
      </c>
      <c r="J11" s="15">
        <f>ROUND([1]所有者权益变动表!J17+[1]所有者权益变动表!J18+[1]所有者权益变动表!J22,2)</f>
        <v>0</v>
      </c>
      <c r="K11" s="15">
        <f>ROUND([1]所有者权益变动表!K17+[1]所有者权益变动表!K18+[1]所有者权益变动表!K22,2)</f>
        <v>0</v>
      </c>
      <c r="L11" s="15">
        <f>ROUND([1]所有者权益变动表!L17+[1]所有者权益变动表!L18+[1]所有者权益变动表!L22,2)</f>
        <v>0</v>
      </c>
      <c r="M11" s="15">
        <f>ROUND([1]所有者权益变动表!M17+[1]所有者权益变动表!M18+[1]所有者权益变动表!M22,2)</f>
        <v>0</v>
      </c>
      <c r="N11" s="15">
        <f>ROUND([1]所有者权益变动表!N17+[1]所有者权益变动表!N18+[1]所有者权益变动表!N22,2)</f>
        <v>0</v>
      </c>
      <c r="O11" s="22">
        <f>ROUND([1]所有者权益变动表!I11+[1]所有者权益变动表!J11-[1]所有者权益变动表!K11+L11+[1]所有者权益变动表!M11+[1]所有者权益变动表!N11,2)</f>
        <v>0</v>
      </c>
    </row>
    <row r="12" ht="26" customHeight="1" spans="1:15">
      <c r="A12" s="13" t="s">
        <v>176</v>
      </c>
      <c r="B12" s="14">
        <v>0</v>
      </c>
      <c r="C12" s="14">
        <v>0</v>
      </c>
      <c r="D12" s="14">
        <v>0</v>
      </c>
      <c r="E12" s="14">
        <v>0</v>
      </c>
      <c r="F12" s="14">
        <v>0</v>
      </c>
      <c r="G12" s="14">
        <v>0</v>
      </c>
      <c r="H12" s="15">
        <v>0</v>
      </c>
      <c r="I12" s="14">
        <v>0</v>
      </c>
      <c r="J12" s="14">
        <v>0</v>
      </c>
      <c r="K12" s="14">
        <v>0</v>
      </c>
      <c r="L12" s="14">
        <v>0</v>
      </c>
      <c r="M12" s="14">
        <v>0</v>
      </c>
      <c r="N12" s="14">
        <v>0</v>
      </c>
      <c r="O12" s="22">
        <f>ROUND([1]所有者权益变动表!I12+[1]所有者权益变动表!J12-[1]所有者权益变动表!K12+L12+[1]所有者权益变动表!M12+[1]所有者权益变动表!N12,2)</f>
        <v>0</v>
      </c>
    </row>
    <row r="13" ht="26" customHeight="1" spans="1:15">
      <c r="A13" s="13" t="s">
        <v>177</v>
      </c>
      <c r="B13" s="15">
        <f>ROUND([1]所有者权益变动表!B14+[1]所有者权益变动表!B15+[1]所有者权益变动表!B16,2)</f>
        <v>0</v>
      </c>
      <c r="C13" s="15">
        <v>0</v>
      </c>
      <c r="D13" s="15">
        <f>ROUND([1]所有者权益变动表!D14+[1]所有者权益变动表!D15+[1]所有者权益变动表!D16,2)</f>
        <v>0</v>
      </c>
      <c r="E13" s="15">
        <f>ROUND([1]所有者权益变动表!E14+[1]所有者权益变动表!E15+[1]所有者权益变动表!E16,2)</f>
        <v>0</v>
      </c>
      <c r="F13" s="15">
        <f>ROUND([1]所有者权益变动表!F14+[1]所有者权益变动表!F15+[1]所有者权益变动表!F16,2)</f>
        <v>0</v>
      </c>
      <c r="G13" s="15">
        <f>ROUND([1]所有者权益变动表!G14+[1]所有者权益变动表!G15+[1]所有者权益变动表!G16,2)</f>
        <v>0</v>
      </c>
      <c r="H13" s="15">
        <v>0</v>
      </c>
      <c r="I13" s="15">
        <f>ROUND([1]所有者权益变动表!I14+[1]所有者权益变动表!I15+[1]所有者权益变动表!I16,2)</f>
        <v>0</v>
      </c>
      <c r="J13" s="15">
        <f>ROUND([1]所有者权益变动表!J14+[1]所有者权益变动表!J15+[1]所有者权益变动表!J16,2)</f>
        <v>0</v>
      </c>
      <c r="K13" s="15">
        <f>ROUND([1]所有者权益变动表!K14+[1]所有者权益变动表!K15+[1]所有者权益变动表!K16,2)</f>
        <v>0</v>
      </c>
      <c r="L13" s="15">
        <f>ROUND([1]所有者权益变动表!L14+[1]所有者权益变动表!L15+[1]所有者权益变动表!L16,2)</f>
        <v>0</v>
      </c>
      <c r="M13" s="15">
        <f>ROUND([1]所有者权益变动表!M14+[1]所有者权益变动表!M15+[1]所有者权益变动表!M16,2)</f>
        <v>0</v>
      </c>
      <c r="N13" s="15">
        <f>ROUND([1]所有者权益变动表!N14+[1]所有者权益变动表!N15+[1]所有者权益变动表!N16,2)</f>
        <v>0</v>
      </c>
      <c r="O13" s="22">
        <f>ROUND([1]所有者权益变动表!I13+[1]所有者权益变动表!J13-[1]所有者权益变动表!K13+L13+[1]所有者权益变动表!M13+[1]所有者权益变动表!N13,2)</f>
        <v>0</v>
      </c>
    </row>
    <row r="14" ht="26" customHeight="1" spans="1:15">
      <c r="A14" s="13" t="s">
        <v>178</v>
      </c>
      <c r="B14" s="14">
        <v>0</v>
      </c>
      <c r="C14" s="14">
        <v>0</v>
      </c>
      <c r="D14" s="14">
        <v>0</v>
      </c>
      <c r="E14" s="14">
        <v>0</v>
      </c>
      <c r="F14" s="14">
        <v>0</v>
      </c>
      <c r="G14" s="14">
        <v>0</v>
      </c>
      <c r="H14" s="15">
        <v>0</v>
      </c>
      <c r="I14" s="14">
        <v>0</v>
      </c>
      <c r="J14" s="14">
        <v>0</v>
      </c>
      <c r="K14" s="14">
        <v>0</v>
      </c>
      <c r="L14" s="14">
        <v>0</v>
      </c>
      <c r="M14" s="14">
        <v>0</v>
      </c>
      <c r="N14" s="14">
        <v>0</v>
      </c>
      <c r="O14" s="22">
        <f>ROUND([1]所有者权益变动表!I14+[1]所有者权益变动表!J14-[1]所有者权益变动表!K14+L14+[1]所有者权益变动表!M14+[1]所有者权益变动表!N14,2)</f>
        <v>0</v>
      </c>
    </row>
    <row r="15" ht="26" customHeight="1" spans="1:15">
      <c r="A15" s="13" t="s">
        <v>179</v>
      </c>
      <c r="B15" s="14">
        <v>0</v>
      </c>
      <c r="C15" s="14">
        <v>0</v>
      </c>
      <c r="D15" s="14">
        <v>0</v>
      </c>
      <c r="E15" s="14">
        <v>0</v>
      </c>
      <c r="F15" s="14">
        <v>0</v>
      </c>
      <c r="G15" s="14">
        <v>0</v>
      </c>
      <c r="H15" s="15">
        <v>0</v>
      </c>
      <c r="I15" s="14">
        <v>0</v>
      </c>
      <c r="J15" s="14">
        <v>0</v>
      </c>
      <c r="K15" s="14">
        <v>0</v>
      </c>
      <c r="L15" s="14">
        <v>0</v>
      </c>
      <c r="M15" s="14">
        <v>0</v>
      </c>
      <c r="N15" s="14">
        <v>0</v>
      </c>
      <c r="O15" s="22">
        <f>ROUND([1]所有者权益变动表!I15+[1]所有者权益变动表!J15-[1]所有者权益变动表!K15+L15+[1]所有者权益变动表!M15+[1]所有者权益变动表!N15,2)</f>
        <v>0</v>
      </c>
    </row>
    <row r="16" ht="26" customHeight="1" spans="1:15">
      <c r="A16" s="13" t="s">
        <v>180</v>
      </c>
      <c r="B16" s="14">
        <v>0</v>
      </c>
      <c r="C16" s="14">
        <v>0</v>
      </c>
      <c r="D16" s="14">
        <v>0</v>
      </c>
      <c r="E16" s="14">
        <v>0</v>
      </c>
      <c r="F16" s="14">
        <v>0</v>
      </c>
      <c r="G16" s="14">
        <v>0</v>
      </c>
      <c r="H16" s="15">
        <v>0</v>
      </c>
      <c r="I16" s="14">
        <v>0</v>
      </c>
      <c r="J16" s="14">
        <v>0</v>
      </c>
      <c r="K16" s="14">
        <v>0</v>
      </c>
      <c r="L16" s="14">
        <v>0</v>
      </c>
      <c r="M16" s="14">
        <v>0</v>
      </c>
      <c r="N16" s="14">
        <v>0</v>
      </c>
      <c r="O16" s="22">
        <f>ROUND([1]所有者权益变动表!I16+[1]所有者权益变动表!J16-[1]所有者权益变动表!K16+L16+[1]所有者权益变动表!M16+[1]所有者权益变动表!N16,2)</f>
        <v>0</v>
      </c>
    </row>
    <row r="17" ht="26" customHeight="1" spans="1:15">
      <c r="A17" s="13" t="s">
        <v>181</v>
      </c>
      <c r="B17" s="15">
        <f>ROUND([1]所有者权益变动表!B12+[1]所有者权益变动表!B13,2)</f>
        <v>0</v>
      </c>
      <c r="C17" s="15">
        <v>0</v>
      </c>
      <c r="D17" s="15">
        <f>ROUND([1]所有者权益变动表!D12+[1]所有者权益变动表!D13,2)</f>
        <v>0</v>
      </c>
      <c r="E17" s="15">
        <f>ROUND([1]所有者权益变动表!E12+[1]所有者权益变动表!E13,2)</f>
        <v>0</v>
      </c>
      <c r="F17" s="15">
        <f>ROUND([1]所有者权益变动表!F12+[1]所有者权益变动表!F13,2)</f>
        <v>0</v>
      </c>
      <c r="G17" s="15">
        <f>ROUND([1]所有者权益变动表!G12+[1]所有者权益变动表!G13,2)</f>
        <v>0</v>
      </c>
      <c r="H17" s="15">
        <v>0</v>
      </c>
      <c r="I17" s="15">
        <f>ROUND([1]所有者权益变动表!I12+[1]所有者权益变动表!I13,2)</f>
        <v>0</v>
      </c>
      <c r="J17" s="15">
        <f>ROUND([1]所有者权益变动表!J12+[1]所有者权益变动表!J13,2)</f>
        <v>0</v>
      </c>
      <c r="K17" s="15">
        <f>ROUND([1]所有者权益变动表!K12+[1]所有者权益变动表!K13,2)</f>
        <v>0</v>
      </c>
      <c r="L17" s="15">
        <f>ROUND([1]所有者权益变动表!L12+[1]所有者权益变动表!L13,2)</f>
        <v>0</v>
      </c>
      <c r="M17" s="15">
        <f>ROUND([1]所有者权益变动表!M12+[1]所有者权益变动表!M13,2)</f>
        <v>0</v>
      </c>
      <c r="N17" s="15">
        <f>ROUND([1]所有者权益变动表!N12+[1]所有者权益变动表!N13,2)</f>
        <v>0</v>
      </c>
      <c r="O17" s="22">
        <f>ROUND([1]所有者权益变动表!I17+[1]所有者权益变动表!J17-[1]所有者权益变动表!K17+L17+[1]所有者权益变动表!M17+[1]所有者权益变动表!N17,2)</f>
        <v>0</v>
      </c>
    </row>
    <row r="18" ht="26" customHeight="1" spans="1:15">
      <c r="A18" s="13" t="s">
        <v>182</v>
      </c>
      <c r="B18" s="15">
        <f>ROUND([1]所有者权益变动表!B19+[1]所有者权益变动表!B20+[1]所有者权益变动表!B21,2)</f>
        <v>0</v>
      </c>
      <c r="C18" s="15">
        <v>0</v>
      </c>
      <c r="D18" s="15">
        <f>ROUND([1]所有者权益变动表!D19+[1]所有者权益变动表!D20+[1]所有者权益变动表!D21,2)</f>
        <v>0</v>
      </c>
      <c r="E18" s="15">
        <f>ROUND([1]所有者权益变动表!E19+[1]所有者权益变动表!E20+[1]所有者权益变动表!E21,2)</f>
        <v>0</v>
      </c>
      <c r="F18" s="15">
        <f>ROUND([1]所有者权益变动表!F19+[1]所有者权益变动表!F20+[1]所有者权益变动表!F21,2)</f>
        <v>0</v>
      </c>
      <c r="G18" s="15">
        <f>ROUND([1]所有者权益变动表!G19+[1]所有者权益变动表!G20+[1]所有者权益变动表!G21,2)</f>
        <v>0</v>
      </c>
      <c r="H18" s="15">
        <v>0</v>
      </c>
      <c r="I18" s="15">
        <f>ROUND([1]所有者权益变动表!I19+[1]所有者权益变动表!I20+[1]所有者权益变动表!I21,2)</f>
        <v>0</v>
      </c>
      <c r="J18" s="15">
        <f>ROUND([1]所有者权益变动表!J19+[1]所有者权益变动表!J20+[1]所有者权益变动表!J21,2)</f>
        <v>0</v>
      </c>
      <c r="K18" s="15">
        <f>ROUND([1]所有者权益变动表!K19+[1]所有者权益变动表!K20+[1]所有者权益变动表!K21,2)</f>
        <v>0</v>
      </c>
      <c r="L18" s="15">
        <f>ROUND([1]所有者权益变动表!L19+[1]所有者权益变动表!L20+[1]所有者权益变动表!L21,2)</f>
        <v>0</v>
      </c>
      <c r="M18" s="15">
        <f>ROUND([1]所有者权益变动表!M19+[1]所有者权益变动表!M20+[1]所有者权益变动表!M21,2)</f>
        <v>0</v>
      </c>
      <c r="N18" s="15">
        <f>ROUND([1]所有者权益变动表!N19+[1]所有者权益变动表!N20+[1]所有者权益变动表!N21,2)</f>
        <v>0</v>
      </c>
      <c r="O18" s="22">
        <f>ROUND([1]所有者权益变动表!I18+[1]所有者权益变动表!J18-[1]所有者权益变动表!K18+L18+[1]所有者权益变动表!M18+[1]所有者权益变动表!N18,2)</f>
        <v>0</v>
      </c>
    </row>
    <row r="19" ht="26" customHeight="1" spans="1:15">
      <c r="A19" s="13" t="s">
        <v>183</v>
      </c>
      <c r="B19" s="14">
        <v>0</v>
      </c>
      <c r="C19" s="14">
        <v>0</v>
      </c>
      <c r="D19" s="14">
        <v>0</v>
      </c>
      <c r="E19" s="14">
        <v>0</v>
      </c>
      <c r="F19" s="14">
        <v>0</v>
      </c>
      <c r="G19" s="14">
        <v>0</v>
      </c>
      <c r="H19" s="15">
        <v>0</v>
      </c>
      <c r="I19" s="14">
        <v>0</v>
      </c>
      <c r="J19" s="14">
        <v>0</v>
      </c>
      <c r="K19" s="14">
        <v>0</v>
      </c>
      <c r="L19" s="14">
        <v>0</v>
      </c>
      <c r="M19" s="14">
        <v>0</v>
      </c>
      <c r="N19" s="14">
        <v>0</v>
      </c>
      <c r="O19" s="22">
        <f>ROUND([1]所有者权益变动表!I19+[1]所有者权益变动表!J19-[1]所有者权益变动表!K19+L19+[1]所有者权益变动表!M19+[1]所有者权益变动表!N19,2)</f>
        <v>0</v>
      </c>
    </row>
    <row r="20" ht="26" customHeight="1" spans="1:15">
      <c r="A20" s="13" t="s">
        <v>184</v>
      </c>
      <c r="B20" s="14">
        <v>0</v>
      </c>
      <c r="C20" s="14">
        <v>0</v>
      </c>
      <c r="D20" s="14">
        <v>0</v>
      </c>
      <c r="E20" s="14">
        <v>0</v>
      </c>
      <c r="F20" s="14">
        <v>0</v>
      </c>
      <c r="G20" s="14">
        <v>0</v>
      </c>
      <c r="H20" s="15">
        <v>0</v>
      </c>
      <c r="I20" s="14">
        <v>0</v>
      </c>
      <c r="J20" s="14">
        <v>0</v>
      </c>
      <c r="K20" s="14">
        <v>0</v>
      </c>
      <c r="L20" s="14">
        <v>0</v>
      </c>
      <c r="M20" s="14">
        <v>0</v>
      </c>
      <c r="N20" s="14">
        <v>0</v>
      </c>
      <c r="O20" s="22">
        <f>ROUND([1]所有者权益变动表!I20+[1]所有者权益变动表!J20-[1]所有者权益变动表!K20+L20+[1]所有者权益变动表!M20+[1]所有者权益变动表!N20,2)</f>
        <v>0</v>
      </c>
    </row>
    <row r="21" ht="26" customHeight="1" spans="1:15">
      <c r="A21" s="13" t="s">
        <v>180</v>
      </c>
      <c r="B21" s="14">
        <v>0</v>
      </c>
      <c r="C21" s="14">
        <v>0</v>
      </c>
      <c r="D21" s="14">
        <v>0</v>
      </c>
      <c r="E21" s="14">
        <v>0</v>
      </c>
      <c r="F21" s="14">
        <v>0</v>
      </c>
      <c r="G21" s="14">
        <v>0</v>
      </c>
      <c r="H21" s="15">
        <v>0</v>
      </c>
      <c r="I21" s="14">
        <v>0</v>
      </c>
      <c r="J21" s="14">
        <v>0</v>
      </c>
      <c r="K21" s="14">
        <v>0</v>
      </c>
      <c r="L21" s="14">
        <v>0</v>
      </c>
      <c r="M21" s="14">
        <v>0</v>
      </c>
      <c r="N21" s="14">
        <v>0</v>
      </c>
      <c r="O21" s="22">
        <f>ROUND([1]所有者权益变动表!I21+[1]所有者权益变动表!J21-[1]所有者权益变动表!K21+L21+[1]所有者权益变动表!M21+[1]所有者权益变动表!N21,2)</f>
        <v>0</v>
      </c>
    </row>
    <row r="22" ht="26" customHeight="1" spans="1:15">
      <c r="A22" s="13" t="s">
        <v>185</v>
      </c>
      <c r="B22" s="15">
        <f>ROUND([1]所有者权益变动表!B23+[1]所有者权益变动表!B24+[1]所有者权益变动表!B25+[1]所有者权益变动表!B26,2)</f>
        <v>0</v>
      </c>
      <c r="C22" s="15">
        <v>0</v>
      </c>
      <c r="D22" s="15">
        <f>ROUND([1]所有者权益变动表!D23+[1]所有者权益变动表!D24+[1]所有者权益变动表!D25+[1]所有者权益变动表!D26,2)</f>
        <v>0</v>
      </c>
      <c r="E22" s="15">
        <f>ROUND([1]所有者权益变动表!E23+[1]所有者权益变动表!E24+[1]所有者权益变动表!E25+[1]所有者权益变动表!E26,2)</f>
        <v>0</v>
      </c>
      <c r="F22" s="15">
        <f>ROUND([1]所有者权益变动表!F23+[1]所有者权益变动表!F24+[1]所有者权益变动表!F25+[1]所有者权益变动表!F26,2)</f>
        <v>0</v>
      </c>
      <c r="G22" s="15">
        <f>ROUND([1]所有者权益变动表!G23+[1]所有者权益变动表!G24+[1]所有者权益变动表!G25+[1]所有者权益变动表!G26,2)</f>
        <v>0</v>
      </c>
      <c r="H22" s="15">
        <v>0</v>
      </c>
      <c r="I22" s="15">
        <f>ROUND([1]所有者权益变动表!I23+[1]所有者权益变动表!I24+[1]所有者权益变动表!I25+[1]所有者权益变动表!I26,2)</f>
        <v>0</v>
      </c>
      <c r="J22" s="15">
        <f>ROUND([1]所有者权益变动表!J23+[1]所有者权益变动表!J24+[1]所有者权益变动表!J25+[1]所有者权益变动表!J26,2)</f>
        <v>0</v>
      </c>
      <c r="K22" s="15">
        <f>ROUND([1]所有者权益变动表!K23+[1]所有者权益变动表!K24+[1]所有者权益变动表!K25+[1]所有者权益变动表!K26,2)</f>
        <v>0</v>
      </c>
      <c r="L22" s="15">
        <f>ROUND([1]所有者权益变动表!L23+[1]所有者权益变动表!L24+[1]所有者权益变动表!L25+[1]所有者权益变动表!L26,2)</f>
        <v>0</v>
      </c>
      <c r="M22" s="15">
        <f>ROUND([1]所有者权益变动表!M23+[1]所有者权益变动表!M24+[1]所有者权益变动表!M25+[1]所有者权益变动表!M26,2)</f>
        <v>0</v>
      </c>
      <c r="N22" s="15">
        <f>ROUND([1]所有者权益变动表!N23+[1]所有者权益变动表!N24+[1]所有者权益变动表!N25+[1]所有者权益变动表!N26,2)</f>
        <v>0</v>
      </c>
      <c r="O22" s="22">
        <f>ROUND([1]所有者权益变动表!I22+[1]所有者权益变动表!J22-[1]所有者权益变动表!K22+L22+[1]所有者权益变动表!M22+[1]所有者权益变动表!N22,2)</f>
        <v>0</v>
      </c>
    </row>
    <row r="23" ht="32" customHeight="1" spans="1:15">
      <c r="A23" s="13" t="s">
        <v>186</v>
      </c>
      <c r="B23" s="14">
        <v>0</v>
      </c>
      <c r="C23" s="14">
        <v>0</v>
      </c>
      <c r="D23" s="14">
        <v>0</v>
      </c>
      <c r="E23" s="14">
        <v>0</v>
      </c>
      <c r="F23" s="14">
        <v>0</v>
      </c>
      <c r="G23" s="14">
        <v>0</v>
      </c>
      <c r="H23" s="15">
        <v>0</v>
      </c>
      <c r="I23" s="14">
        <v>0</v>
      </c>
      <c r="J23" s="14">
        <v>0</v>
      </c>
      <c r="K23" s="14">
        <v>0</v>
      </c>
      <c r="L23" s="14">
        <v>0</v>
      </c>
      <c r="M23" s="14">
        <v>0</v>
      </c>
      <c r="N23" s="14">
        <v>0</v>
      </c>
      <c r="O23" s="22">
        <f>ROUND([1]所有者权益变动表!I23+[1]所有者权益变动表!J23-[1]所有者权益变动表!K23+L23+[1]所有者权益变动表!M23+[1]所有者权益变动表!N23,2)</f>
        <v>0</v>
      </c>
    </row>
    <row r="24" ht="32" customHeight="1" spans="1:15">
      <c r="A24" s="13" t="s">
        <v>187</v>
      </c>
      <c r="B24" s="14">
        <v>0</v>
      </c>
      <c r="C24" s="14">
        <v>0</v>
      </c>
      <c r="D24" s="14">
        <v>0</v>
      </c>
      <c r="E24" s="14">
        <v>0</v>
      </c>
      <c r="F24" s="14">
        <v>0</v>
      </c>
      <c r="G24" s="14">
        <v>0</v>
      </c>
      <c r="H24" s="15">
        <v>0</v>
      </c>
      <c r="I24" s="14">
        <v>0</v>
      </c>
      <c r="J24" s="14">
        <v>0</v>
      </c>
      <c r="K24" s="14">
        <v>0</v>
      </c>
      <c r="L24" s="14">
        <v>0</v>
      </c>
      <c r="M24" s="14">
        <v>0</v>
      </c>
      <c r="N24" s="14">
        <v>0</v>
      </c>
      <c r="O24" s="22">
        <f>ROUND([1]所有者权益变动表!I24+[1]所有者权益变动表!J24-[1]所有者权益变动表!K24+L24+[1]所有者权益变动表!M24+[1]所有者权益变动表!N24,2)</f>
        <v>0</v>
      </c>
    </row>
    <row r="25" ht="26" customHeight="1" spans="1:15">
      <c r="A25" s="13" t="s">
        <v>188</v>
      </c>
      <c r="B25" s="14">
        <v>0</v>
      </c>
      <c r="C25" s="14">
        <v>0</v>
      </c>
      <c r="D25" s="14">
        <v>0</v>
      </c>
      <c r="E25" s="14">
        <v>0</v>
      </c>
      <c r="F25" s="14">
        <v>0</v>
      </c>
      <c r="G25" s="14">
        <v>0</v>
      </c>
      <c r="H25" s="15">
        <v>0</v>
      </c>
      <c r="I25" s="14">
        <v>0</v>
      </c>
      <c r="J25" s="14">
        <v>0</v>
      </c>
      <c r="K25" s="14">
        <v>0</v>
      </c>
      <c r="L25" s="14">
        <v>0</v>
      </c>
      <c r="M25" s="14">
        <v>0</v>
      </c>
      <c r="N25" s="14">
        <v>0</v>
      </c>
      <c r="O25" s="22">
        <f>ROUND([1]所有者权益变动表!I25+[1]所有者权益变动表!J25-[1]所有者权益变动表!K25+L25+[1]所有者权益变动表!M25+[1]所有者权益变动表!N25,2)</f>
        <v>0</v>
      </c>
    </row>
    <row r="26" ht="26" customHeight="1" spans="1:15">
      <c r="A26" s="13" t="s">
        <v>189</v>
      </c>
      <c r="B26" s="14">
        <v>0</v>
      </c>
      <c r="C26" s="14">
        <v>0</v>
      </c>
      <c r="D26" s="14">
        <v>0</v>
      </c>
      <c r="E26" s="14">
        <v>0</v>
      </c>
      <c r="F26" s="14">
        <v>0</v>
      </c>
      <c r="G26" s="14">
        <v>0</v>
      </c>
      <c r="H26" s="15">
        <v>0</v>
      </c>
      <c r="I26" s="14">
        <v>0</v>
      </c>
      <c r="J26" s="14">
        <v>0</v>
      </c>
      <c r="K26" s="14">
        <v>0</v>
      </c>
      <c r="L26" s="14">
        <v>0</v>
      </c>
      <c r="M26" s="14">
        <v>0</v>
      </c>
      <c r="N26" s="14">
        <v>0</v>
      </c>
      <c r="O26" s="22">
        <f>ROUND([1]所有者权益变动表!I26+[1]所有者权益变动表!J26-[1]所有者权益变动表!K26+L26+[1]所有者权益变动表!M26+[1]所有者权益变动表!N26,2)</f>
        <v>0</v>
      </c>
    </row>
    <row r="27" ht="26" customHeight="1" spans="1:15">
      <c r="A27" s="16" t="s">
        <v>190</v>
      </c>
      <c r="B27" s="17">
        <f>ROUND(SUM([1]所有者权益变动表!B10:B11),2)</f>
        <v>0</v>
      </c>
      <c r="C27" s="17">
        <f>ROUND(SUM([1]所有者权益变动表!C10:C11),2)</f>
        <v>0</v>
      </c>
      <c r="D27" s="17">
        <f>ROUND(SUM([1]所有者权益变动表!D10:D11),2)</f>
        <v>0</v>
      </c>
      <c r="E27" s="17">
        <f>ROUND(SUM([1]所有者权益变动表!E10:E11),2)</f>
        <v>0</v>
      </c>
      <c r="F27" s="17">
        <f>ROUND(SUM([1]所有者权益变动表!F10:F11),2)</f>
        <v>0</v>
      </c>
      <c r="G27" s="17">
        <f>ROUND(SUM([1]所有者权益变动表!G10:G11),2)</f>
        <v>0</v>
      </c>
      <c r="H27" s="17">
        <v>0</v>
      </c>
      <c r="I27" s="17">
        <f>ROUND(SUM([1]所有者权益变动表!I10:I11),2)</f>
        <v>0</v>
      </c>
      <c r="J27" s="17">
        <f>ROUND(SUM([1]所有者权益变动表!J10:J11),2)</f>
        <v>0</v>
      </c>
      <c r="K27" s="17">
        <f>ROUND(SUM([1]所有者权益变动表!K10:K11),2)</f>
        <v>0</v>
      </c>
      <c r="L27" s="17">
        <f>ROUND(SUM([1]所有者权益变动表!L10:L11),2)</f>
        <v>0</v>
      </c>
      <c r="M27" s="17">
        <f>ROUND(SUM([1]所有者权益变动表!M10:M11),2)</f>
        <v>0</v>
      </c>
      <c r="N27" s="17">
        <f>ROUND(SUM([1]所有者权益变动表!N10:N11),2)</f>
        <v>0</v>
      </c>
      <c r="O27" s="23">
        <f>ROUND([1]所有者权益变动表!I27+[1]所有者权益变动表!J27-[1]所有者权益变动表!K27+L27+[1]所有者权益变动表!M27+[1]所有者权益变动表!N27,2)</f>
        <v>0</v>
      </c>
    </row>
  </sheetData>
  <mergeCells count="10">
    <mergeCell ref="A1:O1"/>
    <mergeCell ref="M2:N2"/>
    <mergeCell ref="B3:G3"/>
    <mergeCell ref="I3:O3"/>
    <mergeCell ref="B4:G4"/>
    <mergeCell ref="I4:J4"/>
    <mergeCell ref="M4:O4"/>
    <mergeCell ref="B5:H5"/>
    <mergeCell ref="I5:O5"/>
    <mergeCell ref="A5:A6"/>
  </mergeCells>
  <dataValidations count="1">
    <dataValidation type="decimal" operator="between" showInputMessage="1" showErrorMessage="1" error="不能为空，默认赋值0.00" sqref="B12:G12 I12:N12 I26:N26 B23:G26 I7:N9 I19:N21 B7:G9 B19:G21 I14:N16 I23:N25 B14:G16">
      <formula1>-9999999999999</formula1>
      <formula2>9999999999999</formula2>
    </dataValidation>
  </dataValidations>
  <pageMargins left="0.75" right="0.354166666666667" top="0.904861111111111" bottom="0.865972222222222" header="0.5" footer="0.5"/>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资产负债表</vt:lpstr>
      <vt:lpstr>利润表</vt:lpstr>
      <vt:lpstr>现金流量表</vt:lpstr>
      <vt:lpstr>所有者权益变动表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2020-11-13T03:47:00Z</dcterms:created>
  <dcterms:modified xsi:type="dcterms:W3CDTF">2020-11-13T06:24:07Z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